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1"/>
  </bookViews>
  <sheets>
    <sheet name="Blad1" sheetId="1" r:id="rId1"/>
    <sheet name="Scores" sheetId="2" r:id="rId2"/>
    <sheet name="Formulieren voorronde" sheetId="3" r:id="rId3"/>
    <sheet name="Formulieren finale" sheetId="4" r:id="rId4"/>
    <sheet name="Betaling" sheetId="5" r:id="rId5"/>
    <sheet name="Baanformulieren" sheetId="6" r:id="rId6"/>
  </sheets>
  <definedNames>
    <definedName name="_xlnm.Print_Area" localSheetId="5">'Baanformulieren'!$A$1:$F$17</definedName>
    <definedName name="_xlnm.Print_Area" localSheetId="4">'Betaling'!$A$4:$F$43</definedName>
    <definedName name="_xlnm.Print_Area" localSheetId="0">'Blad1'!$A$1:$N$34</definedName>
    <definedName name="_xlnm.Print_Area" localSheetId="3">'Formulieren finale'!$B$37:$I$120</definedName>
    <definedName name="_xlnm.Print_Area" localSheetId="2">'Formulieren voorronde'!$B$39:$K$122</definedName>
    <definedName name="_xlnm.Print_Area" localSheetId="1">'Scores'!$A$1:$O$88</definedName>
    <definedName name="_xlnm.Print_Titles" localSheetId="1">'Scores'!$1:$3</definedName>
  </definedNames>
  <calcPr fullCalcOnLoad="1"/>
</workbook>
</file>

<file path=xl/sharedStrings.xml><?xml version="1.0" encoding="utf-8"?>
<sst xmlns="http://schemas.openxmlformats.org/spreadsheetml/2006/main" count="657" uniqueCount="118">
  <si>
    <t>Speelster</t>
  </si>
  <si>
    <t>Pasnr.</t>
  </si>
  <si>
    <t>klasse</t>
  </si>
  <si>
    <t>Tot</t>
  </si>
  <si>
    <t>Speler</t>
  </si>
  <si>
    <t>ASPIRANTEN JONGENS</t>
  </si>
  <si>
    <t>ASPIRANTEN MEISJES</t>
  </si>
  <si>
    <t>JUNIOREN JONGENS</t>
  </si>
  <si>
    <t>JUNIOREN MEISJES</t>
  </si>
  <si>
    <t>PUPILLEN JONGENS</t>
  </si>
  <si>
    <t>PUPILLEN MEISJES</t>
  </si>
  <si>
    <t>Ver.</t>
  </si>
  <si>
    <t>Gem.</t>
  </si>
  <si>
    <t>Voorronde</t>
  </si>
  <si>
    <t>Finale</t>
  </si>
  <si>
    <t>Papiergrootte: A4/3 liggend</t>
  </si>
  <si>
    <t>Team 1.</t>
  </si>
  <si>
    <t>Game 1.</t>
  </si>
  <si>
    <t>Game 2.</t>
  </si>
  <si>
    <t>Game 3.</t>
  </si>
  <si>
    <t>Game 4.</t>
  </si>
  <si>
    <t>Serie</t>
  </si>
  <si>
    <t>Baan :</t>
  </si>
  <si>
    <t>Sub-totaal</t>
  </si>
  <si>
    <t>Team 2.</t>
  </si>
  <si>
    <t>Team 3.</t>
  </si>
  <si>
    <t>Team 4.</t>
  </si>
  <si>
    <t>Team 5.</t>
  </si>
  <si>
    <t>Team 6.</t>
  </si>
  <si>
    <t>Team 7.</t>
  </si>
  <si>
    <t>Team 8.</t>
  </si>
  <si>
    <t>Team 9.</t>
  </si>
  <si>
    <t>Team 10.</t>
  </si>
  <si>
    <t>Team 11.</t>
  </si>
  <si>
    <t>Team 12.</t>
  </si>
  <si>
    <t>Team 13.</t>
  </si>
  <si>
    <t>Team 14.</t>
  </si>
  <si>
    <t>Team 15.</t>
  </si>
  <si>
    <t>Team 16.</t>
  </si>
  <si>
    <t>Team 17.</t>
  </si>
  <si>
    <t>Team 18.</t>
  </si>
  <si>
    <t>Team 19.</t>
  </si>
  <si>
    <t>Team 20.</t>
  </si>
  <si>
    <t>Team 21.</t>
  </si>
  <si>
    <t>Team 22.</t>
  </si>
  <si>
    <t>Team 23.</t>
  </si>
  <si>
    <t>Team 24.</t>
  </si>
  <si>
    <t>Team 25.</t>
  </si>
  <si>
    <t>Team 26.</t>
  </si>
  <si>
    <t>Team 27.</t>
  </si>
  <si>
    <t>Team 28.</t>
  </si>
  <si>
    <t>Team 29.</t>
  </si>
  <si>
    <t>Team 30.</t>
  </si>
  <si>
    <t>Team 31.</t>
  </si>
  <si>
    <t>Team 32.</t>
  </si>
  <si>
    <t>Betaald</t>
  </si>
  <si>
    <t>Games</t>
  </si>
  <si>
    <t>Baan</t>
  </si>
  <si>
    <t>Naam</t>
  </si>
  <si>
    <t>1e</t>
  </si>
  <si>
    <t>2e</t>
  </si>
  <si>
    <t>3e</t>
  </si>
  <si>
    <t>Pupillen meisjes</t>
  </si>
  <si>
    <t>Pupillen jongens</t>
  </si>
  <si>
    <t>Aspirant meisjes</t>
  </si>
  <si>
    <t>Aspirant jongens</t>
  </si>
  <si>
    <t>Junior meisjes</t>
  </si>
  <si>
    <t>Junior jongens</t>
  </si>
  <si>
    <t>Pinfall</t>
  </si>
  <si>
    <t>Average</t>
  </si>
  <si>
    <t>Gesorteerd op average</t>
  </si>
  <si>
    <t>Smeysters,Ilya</t>
  </si>
  <si>
    <t>Limburgse Kampioenschappen Jeugd 2008</t>
  </si>
  <si>
    <t>1.</t>
  </si>
  <si>
    <t>2.</t>
  </si>
  <si>
    <t>3.</t>
  </si>
  <si>
    <t>4.</t>
  </si>
  <si>
    <t>5.</t>
  </si>
  <si>
    <t>6.</t>
  </si>
  <si>
    <t>Luke Verhoeven</t>
  </si>
  <si>
    <t>Willem Denissen</t>
  </si>
  <si>
    <t>Lisa Jansen</t>
  </si>
  <si>
    <t>Monya Kuysters</t>
  </si>
  <si>
    <t>Richard Addae</t>
  </si>
  <si>
    <t>Niels de la Roy</t>
  </si>
  <si>
    <t>Roel Wolters</t>
  </si>
  <si>
    <t>Quincy Vermeulen</t>
  </si>
  <si>
    <t>Roy van Geertruy</t>
  </si>
  <si>
    <t>Nicky Vogel</t>
  </si>
  <si>
    <t>Guido Smeysters</t>
  </si>
  <si>
    <t>Brian Zillekens</t>
  </si>
  <si>
    <t>Sam Smeysters</t>
  </si>
  <si>
    <t>Carlo Verwijlen</t>
  </si>
  <si>
    <t>Claudia Swelsen</t>
  </si>
  <si>
    <t>Jamie van Stelten</t>
  </si>
  <si>
    <t>Pascalle de Win</t>
  </si>
  <si>
    <t>Jobbe Jacobs</t>
  </si>
  <si>
    <t>Dominique Koevoets</t>
  </si>
  <si>
    <t>Liselot Jacobs</t>
  </si>
  <si>
    <t>Jill van de Ven</t>
  </si>
  <si>
    <t>Jordy Maes</t>
  </si>
  <si>
    <t>Jolien Reynaerts</t>
  </si>
  <si>
    <t>Larissa Maes</t>
  </si>
  <si>
    <t>Hagen Richter</t>
  </si>
  <si>
    <t>Jordy Oben</t>
  </si>
  <si>
    <t>Kevin Oben</t>
  </si>
  <si>
    <t>Els Alblas</t>
  </si>
  <si>
    <t>Sharon Auf den Kamp</t>
  </si>
  <si>
    <t>Janneke Mekes</t>
  </si>
  <si>
    <t>Mehmet Baksi</t>
  </si>
  <si>
    <t>Erik Huisman</t>
  </si>
  <si>
    <t>Tim Zeevaarders</t>
  </si>
  <si>
    <t>Rico Meijers</t>
  </si>
  <si>
    <t>Bram van de Laar</t>
  </si>
  <si>
    <t>Jordi Putman</t>
  </si>
  <si>
    <t>Jeremy Luyten</t>
  </si>
  <si>
    <t>Ricardo Frederiks</t>
  </si>
  <si>
    <t>Philippe Hermans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</si>
</sst>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0000000"/>
  </numFmts>
  <fonts count="3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2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2" fillId="0" borderId="3" applyNumberFormat="0" applyFill="0" applyAlignment="0" applyProtection="0"/>
    <xf numFmtId="0" fontId="16" fillId="4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0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0" fontId="1" fillId="0" borderId="29" xfId="0" applyNumberFormat="1" applyFont="1" applyBorder="1" applyAlignment="1">
      <alignment horizontal="center"/>
    </xf>
    <xf numFmtId="170" fontId="0" fillId="0" borderId="27" xfId="0" applyNumberFormat="1" applyBorder="1" applyAlignment="1">
      <alignment/>
    </xf>
    <xf numFmtId="170" fontId="0" fillId="0" borderId="2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7" fillId="20" borderId="14" xfId="0" applyFont="1" applyFill="1" applyBorder="1" applyAlignment="1">
      <alignment/>
    </xf>
    <xf numFmtId="0" fontId="7" fillId="20" borderId="31" xfId="0" applyFont="1" applyFill="1" applyBorder="1" applyAlignment="1">
      <alignment/>
    </xf>
    <xf numFmtId="0" fontId="10" fillId="20" borderId="32" xfId="0" applyFont="1" applyFill="1" applyBorder="1" applyAlignment="1">
      <alignment/>
    </xf>
    <xf numFmtId="0" fontId="10" fillId="20" borderId="33" xfId="0" applyFont="1" applyFill="1" applyBorder="1" applyAlignment="1">
      <alignment horizontal="left"/>
    </xf>
    <xf numFmtId="0" fontId="7" fillId="20" borderId="33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2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8" borderId="41" xfId="0" applyFont="1" applyFill="1" applyBorder="1" applyAlignment="1">
      <alignment/>
    </xf>
    <xf numFmtId="0" fontId="0" fillId="8" borderId="42" xfId="0" applyFill="1" applyBorder="1" applyAlignment="1">
      <alignment/>
    </xf>
    <xf numFmtId="0" fontId="0" fillId="8" borderId="43" xfId="0" applyFill="1" applyBorder="1" applyAlignment="1">
      <alignment/>
    </xf>
    <xf numFmtId="0" fontId="1" fillId="8" borderId="38" xfId="0" applyFont="1" applyFill="1" applyBorder="1" applyAlignment="1">
      <alignment/>
    </xf>
    <xf numFmtId="0" fontId="1" fillId="8" borderId="39" xfId="0" applyFont="1" applyFill="1" applyBorder="1" applyAlignment="1">
      <alignment/>
    </xf>
    <xf numFmtId="0" fontId="1" fillId="8" borderId="40" xfId="0" applyFont="1" applyFill="1" applyBorder="1" applyAlignment="1">
      <alignment/>
    </xf>
    <xf numFmtId="0" fontId="0" fillId="8" borderId="41" xfId="0" applyFill="1" applyBorder="1" applyAlignment="1">
      <alignment/>
    </xf>
    <xf numFmtId="0" fontId="1" fillId="8" borderId="42" xfId="0" applyFont="1" applyFill="1" applyBorder="1" applyAlignment="1">
      <alignment/>
    </xf>
    <xf numFmtId="0" fontId="0" fillId="8" borderId="44" xfId="0" applyFill="1" applyBorder="1" applyAlignment="1">
      <alignment/>
    </xf>
    <xf numFmtId="0" fontId="0" fillId="0" borderId="45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1" fillId="8" borderId="46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47" xfId="0" applyFont="1" applyFill="1" applyBorder="1" applyAlignment="1">
      <alignment/>
    </xf>
    <xf numFmtId="170" fontId="0" fillId="0" borderId="11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170" fontId="0" fillId="0" borderId="49" xfId="0" applyNumberFormat="1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2" fontId="0" fillId="0" borderId="5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70" fontId="0" fillId="0" borderId="53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54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" fillId="24" borderId="59" xfId="0" applyFont="1" applyFill="1" applyBorder="1" applyAlignment="1">
      <alignment horizontal="left"/>
    </xf>
    <xf numFmtId="0" fontId="0" fillId="24" borderId="60" xfId="0" applyFont="1" applyFill="1" applyBorder="1" applyAlignment="1">
      <alignment/>
    </xf>
    <xf numFmtId="170" fontId="0" fillId="24" borderId="60" xfId="0" applyNumberFormat="1" applyFont="1" applyFill="1" applyBorder="1" applyAlignment="1">
      <alignment/>
    </xf>
    <xf numFmtId="0" fontId="0" fillId="24" borderId="60" xfId="0" applyFont="1" applyFill="1" applyBorder="1" applyAlignment="1">
      <alignment horizontal="center"/>
    </xf>
    <xf numFmtId="0" fontId="1" fillId="24" borderId="61" xfId="0" applyFont="1" applyFill="1" applyBorder="1" applyAlignment="1">
      <alignment horizontal="center"/>
    </xf>
    <xf numFmtId="0" fontId="1" fillId="24" borderId="34" xfId="0" applyFont="1" applyFill="1" applyBorder="1" applyAlignment="1">
      <alignment/>
    </xf>
    <xf numFmtId="170" fontId="1" fillId="24" borderId="61" xfId="0" applyNumberFormat="1" applyFont="1" applyFill="1" applyBorder="1" applyAlignment="1">
      <alignment/>
    </xf>
    <xf numFmtId="0" fontId="1" fillId="24" borderId="34" xfId="0" applyFont="1" applyFill="1" applyBorder="1" applyAlignment="1">
      <alignment horizontal="center"/>
    </xf>
    <xf numFmtId="0" fontId="1" fillId="24" borderId="62" xfId="0" applyFont="1" applyFill="1" applyBorder="1" applyAlignment="1">
      <alignment horizontal="center"/>
    </xf>
    <xf numFmtId="0" fontId="1" fillId="24" borderId="33" xfId="0" applyFont="1" applyFill="1" applyBorder="1" applyAlignment="1">
      <alignment/>
    </xf>
    <xf numFmtId="170" fontId="1" fillId="24" borderId="62" xfId="0" applyNumberFormat="1" applyFont="1" applyFill="1" applyBorder="1" applyAlignment="1">
      <alignment/>
    </xf>
    <xf numFmtId="0" fontId="1" fillId="24" borderId="33" xfId="0" applyFont="1" applyFill="1" applyBorder="1" applyAlignment="1">
      <alignment horizontal="center"/>
    </xf>
    <xf numFmtId="0" fontId="1" fillId="24" borderId="59" xfId="0" applyFont="1" applyFill="1" applyBorder="1" applyAlignment="1">
      <alignment/>
    </xf>
    <xf numFmtId="0" fontId="1" fillId="24" borderId="60" xfId="0" applyFont="1" applyFill="1" applyBorder="1" applyAlignment="1">
      <alignment/>
    </xf>
    <xf numFmtId="2" fontId="0" fillId="24" borderId="63" xfId="0" applyNumberFormat="1" applyFont="1" applyFill="1" applyBorder="1" applyAlignment="1">
      <alignment/>
    </xf>
    <xf numFmtId="2" fontId="1" fillId="24" borderId="63" xfId="0" applyNumberFormat="1" applyFont="1" applyFill="1" applyBorder="1" applyAlignment="1">
      <alignment/>
    </xf>
    <xf numFmtId="170" fontId="1" fillId="24" borderId="60" xfId="0" applyNumberFormat="1" applyFont="1" applyFill="1" applyBorder="1" applyAlignment="1">
      <alignment/>
    </xf>
    <xf numFmtId="0" fontId="1" fillId="24" borderId="60" xfId="0" applyFont="1" applyFill="1" applyBorder="1" applyAlignment="1">
      <alignment horizontal="center"/>
    </xf>
    <xf numFmtId="0" fontId="0" fillId="24" borderId="62" xfId="0" applyFont="1" applyFill="1" applyBorder="1" applyAlignment="1">
      <alignment horizontal="center"/>
    </xf>
    <xf numFmtId="0" fontId="0" fillId="24" borderId="33" xfId="0" applyFont="1" applyFill="1" applyBorder="1" applyAlignment="1">
      <alignment/>
    </xf>
    <xf numFmtId="170" fontId="0" fillId="24" borderId="62" xfId="0" applyNumberFormat="1" applyFont="1" applyFill="1" applyBorder="1" applyAlignment="1">
      <alignment/>
    </xf>
    <xf numFmtId="0" fontId="0" fillId="24" borderId="33" xfId="0" applyFont="1" applyFill="1" applyBorder="1" applyAlignment="1">
      <alignment horizontal="center"/>
    </xf>
    <xf numFmtId="2" fontId="1" fillId="24" borderId="33" xfId="0" applyNumberFormat="1" applyFont="1" applyFill="1" applyBorder="1" applyAlignment="1">
      <alignment horizontal="center"/>
    </xf>
    <xf numFmtId="2" fontId="0" fillId="24" borderId="52" xfId="0" applyNumberFormat="1" applyFont="1" applyFill="1" applyBorder="1" applyAlignment="1">
      <alignment/>
    </xf>
    <xf numFmtId="2" fontId="1" fillId="24" borderId="52" xfId="0" applyNumberFormat="1" applyFont="1" applyFill="1" applyBorder="1" applyAlignment="1">
      <alignment/>
    </xf>
    <xf numFmtId="0" fontId="0" fillId="24" borderId="59" xfId="0" applyFont="1" applyFill="1" applyBorder="1" applyAlignment="1">
      <alignment/>
    </xf>
    <xf numFmtId="0" fontId="0" fillId="24" borderId="61" xfId="0" applyFont="1" applyFill="1" applyBorder="1" applyAlignment="1">
      <alignment horizontal="center"/>
    </xf>
    <xf numFmtId="170" fontId="0" fillId="24" borderId="61" xfId="0" applyNumberFormat="1" applyFont="1" applyFill="1" applyBorder="1" applyAlignment="1">
      <alignment/>
    </xf>
    <xf numFmtId="0" fontId="0" fillId="24" borderId="3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4" borderId="3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24" borderId="64" xfId="0" applyFont="1" applyFill="1" applyBorder="1" applyAlignment="1">
      <alignment horizontal="center"/>
    </xf>
    <xf numFmtId="0" fontId="1" fillId="24" borderId="59" xfId="0" applyFont="1" applyFill="1" applyBorder="1" applyAlignment="1">
      <alignment horizontal="center"/>
    </xf>
    <xf numFmtId="0" fontId="1" fillId="24" borderId="65" xfId="0" applyFont="1" applyFill="1" applyBorder="1" applyAlignment="1">
      <alignment horizontal="center"/>
    </xf>
    <xf numFmtId="0" fontId="1" fillId="24" borderId="63" xfId="0" applyFont="1" applyFill="1" applyBorder="1" applyAlignment="1">
      <alignment horizontal="center"/>
    </xf>
    <xf numFmtId="0" fontId="1" fillId="24" borderId="64" xfId="0" applyFont="1" applyFill="1" applyBorder="1" applyAlignment="1">
      <alignment horizontal="center"/>
    </xf>
    <xf numFmtId="0" fontId="0" fillId="24" borderId="59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0" fontId="0" fillId="24" borderId="60" xfId="0" applyNumberFormat="1" applyFont="1" applyFill="1" applyBorder="1" applyAlignment="1">
      <alignment horizontal="center"/>
    </xf>
    <xf numFmtId="2" fontId="0" fillId="24" borderId="63" xfId="0" applyNumberFormat="1" applyFont="1" applyFill="1" applyBorder="1" applyAlignment="1">
      <alignment horizontal="center"/>
    </xf>
    <xf numFmtId="170" fontId="0" fillId="24" borderId="61" xfId="0" applyNumberFormat="1" applyFont="1" applyFill="1" applyBorder="1" applyAlignment="1">
      <alignment horizontal="center"/>
    </xf>
    <xf numFmtId="2" fontId="1" fillId="24" borderId="63" xfId="0" applyNumberFormat="1" applyFont="1" applyFill="1" applyBorder="1" applyAlignment="1">
      <alignment horizontal="center"/>
    </xf>
    <xf numFmtId="0" fontId="1" fillId="24" borderId="59" xfId="0" applyFont="1" applyFill="1" applyBorder="1" applyAlignment="1">
      <alignment/>
    </xf>
    <xf numFmtId="0" fontId="1" fillId="24" borderId="61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0" fillId="0" borderId="66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62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9" fillId="20" borderId="68" xfId="0" applyFont="1" applyFill="1" applyBorder="1" applyAlignment="1">
      <alignment horizontal="center" vertical="center"/>
    </xf>
    <xf numFmtId="0" fontId="9" fillId="20" borderId="72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38</xdr:row>
      <xdr:rowOff>38100</xdr:rowOff>
    </xdr:from>
    <xdr:to>
      <xdr:col>1</xdr:col>
      <xdr:colOff>1228725</xdr:colOff>
      <xdr:row>38</xdr:row>
      <xdr:rowOff>1304925</xdr:rowOff>
    </xdr:to>
    <xdr:pic>
      <xdr:nvPicPr>
        <xdr:cNvPr id="1" name="Picture 2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1912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161925</xdr:colOff>
      <xdr:row>38</xdr:row>
      <xdr:rowOff>323850</xdr:rowOff>
    </xdr:from>
    <xdr:ext cx="5114925" cy="1038225"/>
    <xdr:sp>
      <xdr:nvSpPr>
        <xdr:cNvPr id="2" name="Text Box 3"/>
        <xdr:cNvSpPr txBox="1">
          <a:spLocks noChangeArrowheads="1"/>
        </xdr:cNvSpPr>
      </xdr:nvSpPr>
      <xdr:spPr>
        <a:xfrm>
          <a:off x="1714500" y="64770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47625</xdr:colOff>
      <xdr:row>45</xdr:row>
      <xdr:rowOff>57150</xdr:rowOff>
    </xdr:from>
    <xdr:to>
      <xdr:col>1</xdr:col>
      <xdr:colOff>1238250</xdr:colOff>
      <xdr:row>45</xdr:row>
      <xdr:rowOff>1323975</xdr:rowOff>
    </xdr:to>
    <xdr:pic>
      <xdr:nvPicPr>
        <xdr:cNvPr id="3" name="Picture 4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3154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52</xdr:row>
      <xdr:rowOff>38100</xdr:rowOff>
    </xdr:from>
    <xdr:to>
      <xdr:col>1</xdr:col>
      <xdr:colOff>1228725</xdr:colOff>
      <xdr:row>52</xdr:row>
      <xdr:rowOff>1304925</xdr:rowOff>
    </xdr:to>
    <xdr:pic>
      <xdr:nvPicPr>
        <xdr:cNvPr id="4" name="Picture 5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4015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59</xdr:row>
      <xdr:rowOff>38100</xdr:rowOff>
    </xdr:from>
    <xdr:to>
      <xdr:col>1</xdr:col>
      <xdr:colOff>1228725</xdr:colOff>
      <xdr:row>59</xdr:row>
      <xdr:rowOff>1304925</xdr:rowOff>
    </xdr:to>
    <xdr:pic>
      <xdr:nvPicPr>
        <xdr:cNvPr id="5" name="Picture 6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5067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66</xdr:row>
      <xdr:rowOff>38100</xdr:rowOff>
    </xdr:from>
    <xdr:to>
      <xdr:col>1</xdr:col>
      <xdr:colOff>1228725</xdr:colOff>
      <xdr:row>66</xdr:row>
      <xdr:rowOff>1304925</xdr:rowOff>
    </xdr:to>
    <xdr:pic>
      <xdr:nvPicPr>
        <xdr:cNvPr id="6" name="Picture 7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6118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73</xdr:row>
      <xdr:rowOff>38100</xdr:rowOff>
    </xdr:from>
    <xdr:to>
      <xdr:col>1</xdr:col>
      <xdr:colOff>1228725</xdr:colOff>
      <xdr:row>73</xdr:row>
      <xdr:rowOff>1304925</xdr:rowOff>
    </xdr:to>
    <xdr:pic>
      <xdr:nvPicPr>
        <xdr:cNvPr id="7" name="Picture 8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7170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80</xdr:row>
      <xdr:rowOff>38100</xdr:rowOff>
    </xdr:from>
    <xdr:to>
      <xdr:col>1</xdr:col>
      <xdr:colOff>1228725</xdr:colOff>
      <xdr:row>80</xdr:row>
      <xdr:rowOff>1304925</xdr:rowOff>
    </xdr:to>
    <xdr:pic>
      <xdr:nvPicPr>
        <xdr:cNvPr id="8" name="Picture 9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8221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87</xdr:row>
      <xdr:rowOff>38100</xdr:rowOff>
    </xdr:from>
    <xdr:to>
      <xdr:col>1</xdr:col>
      <xdr:colOff>1228725</xdr:colOff>
      <xdr:row>87</xdr:row>
      <xdr:rowOff>1304925</xdr:rowOff>
    </xdr:to>
    <xdr:pic>
      <xdr:nvPicPr>
        <xdr:cNvPr id="9" name="Picture 10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9273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94</xdr:row>
      <xdr:rowOff>38100</xdr:rowOff>
    </xdr:from>
    <xdr:to>
      <xdr:col>1</xdr:col>
      <xdr:colOff>1228725</xdr:colOff>
      <xdr:row>94</xdr:row>
      <xdr:rowOff>1304925</xdr:rowOff>
    </xdr:to>
    <xdr:pic>
      <xdr:nvPicPr>
        <xdr:cNvPr id="10" name="Picture 11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10324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101</xdr:row>
      <xdr:rowOff>38100</xdr:rowOff>
    </xdr:from>
    <xdr:to>
      <xdr:col>1</xdr:col>
      <xdr:colOff>1228725</xdr:colOff>
      <xdr:row>101</xdr:row>
      <xdr:rowOff>1304925</xdr:rowOff>
    </xdr:to>
    <xdr:pic>
      <xdr:nvPicPr>
        <xdr:cNvPr id="11" name="Picture 12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1376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108</xdr:row>
      <xdr:rowOff>38100</xdr:rowOff>
    </xdr:from>
    <xdr:to>
      <xdr:col>1</xdr:col>
      <xdr:colOff>1228725</xdr:colOff>
      <xdr:row>108</xdr:row>
      <xdr:rowOff>1304925</xdr:rowOff>
    </xdr:to>
    <xdr:pic>
      <xdr:nvPicPr>
        <xdr:cNvPr id="12" name="Picture 13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72427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115</xdr:row>
      <xdr:rowOff>38100</xdr:rowOff>
    </xdr:from>
    <xdr:to>
      <xdr:col>1</xdr:col>
      <xdr:colOff>1228725</xdr:colOff>
      <xdr:row>115</xdr:row>
      <xdr:rowOff>1304925</xdr:rowOff>
    </xdr:to>
    <xdr:pic>
      <xdr:nvPicPr>
        <xdr:cNvPr id="13" name="Picture 14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03479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122</xdr:row>
      <xdr:rowOff>38100</xdr:rowOff>
    </xdr:from>
    <xdr:to>
      <xdr:col>1</xdr:col>
      <xdr:colOff>1228725</xdr:colOff>
      <xdr:row>122</xdr:row>
      <xdr:rowOff>1304925</xdr:rowOff>
    </xdr:to>
    <xdr:pic>
      <xdr:nvPicPr>
        <xdr:cNvPr id="14" name="Picture 15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4530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129</xdr:row>
      <xdr:rowOff>38100</xdr:rowOff>
    </xdr:from>
    <xdr:to>
      <xdr:col>1</xdr:col>
      <xdr:colOff>1228725</xdr:colOff>
      <xdr:row>129</xdr:row>
      <xdr:rowOff>1304925</xdr:rowOff>
    </xdr:to>
    <xdr:pic>
      <xdr:nvPicPr>
        <xdr:cNvPr id="15" name="Picture 16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65582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136</xdr:row>
      <xdr:rowOff>38100</xdr:rowOff>
    </xdr:from>
    <xdr:to>
      <xdr:col>1</xdr:col>
      <xdr:colOff>1228725</xdr:colOff>
      <xdr:row>136</xdr:row>
      <xdr:rowOff>1304925</xdr:rowOff>
    </xdr:to>
    <xdr:pic>
      <xdr:nvPicPr>
        <xdr:cNvPr id="16" name="Picture 17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96633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143</xdr:row>
      <xdr:rowOff>38100</xdr:rowOff>
    </xdr:from>
    <xdr:to>
      <xdr:col>1</xdr:col>
      <xdr:colOff>1228725</xdr:colOff>
      <xdr:row>143</xdr:row>
      <xdr:rowOff>1304925</xdr:rowOff>
    </xdr:to>
    <xdr:pic>
      <xdr:nvPicPr>
        <xdr:cNvPr id="17" name="Picture 18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27685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200025</xdr:colOff>
      <xdr:row>45</xdr:row>
      <xdr:rowOff>304800</xdr:rowOff>
    </xdr:from>
    <xdr:ext cx="5114925" cy="1038225"/>
    <xdr:sp>
      <xdr:nvSpPr>
        <xdr:cNvPr id="18" name="Text Box 19"/>
        <xdr:cNvSpPr txBox="1">
          <a:spLocks noChangeArrowheads="1"/>
        </xdr:cNvSpPr>
      </xdr:nvSpPr>
      <xdr:spPr>
        <a:xfrm>
          <a:off x="1752600" y="95631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38100</xdr:colOff>
      <xdr:row>150</xdr:row>
      <xdr:rowOff>38100</xdr:rowOff>
    </xdr:from>
    <xdr:to>
      <xdr:col>1</xdr:col>
      <xdr:colOff>1228725</xdr:colOff>
      <xdr:row>150</xdr:row>
      <xdr:rowOff>1304925</xdr:rowOff>
    </xdr:to>
    <xdr:pic>
      <xdr:nvPicPr>
        <xdr:cNvPr id="19" name="Picture 34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8736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157</xdr:row>
      <xdr:rowOff>38100</xdr:rowOff>
    </xdr:from>
    <xdr:to>
      <xdr:col>1</xdr:col>
      <xdr:colOff>1228725</xdr:colOff>
      <xdr:row>157</xdr:row>
      <xdr:rowOff>1304925</xdr:rowOff>
    </xdr:to>
    <xdr:pic>
      <xdr:nvPicPr>
        <xdr:cNvPr id="20" name="Picture 35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89788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164</xdr:row>
      <xdr:rowOff>38100</xdr:rowOff>
    </xdr:from>
    <xdr:to>
      <xdr:col>1</xdr:col>
      <xdr:colOff>1228725</xdr:colOff>
      <xdr:row>164</xdr:row>
      <xdr:rowOff>1304925</xdr:rowOff>
    </xdr:to>
    <xdr:pic>
      <xdr:nvPicPr>
        <xdr:cNvPr id="21" name="Picture 36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20839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171</xdr:row>
      <xdr:rowOff>38100</xdr:rowOff>
    </xdr:from>
    <xdr:to>
      <xdr:col>1</xdr:col>
      <xdr:colOff>1228725</xdr:colOff>
      <xdr:row>171</xdr:row>
      <xdr:rowOff>1304925</xdr:rowOff>
    </xdr:to>
    <xdr:pic>
      <xdr:nvPicPr>
        <xdr:cNvPr id="22" name="Picture 37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51891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178</xdr:row>
      <xdr:rowOff>38100</xdr:rowOff>
    </xdr:from>
    <xdr:to>
      <xdr:col>1</xdr:col>
      <xdr:colOff>1228725</xdr:colOff>
      <xdr:row>178</xdr:row>
      <xdr:rowOff>1304925</xdr:rowOff>
    </xdr:to>
    <xdr:pic>
      <xdr:nvPicPr>
        <xdr:cNvPr id="23" name="Picture 38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82942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185</xdr:row>
      <xdr:rowOff>38100</xdr:rowOff>
    </xdr:from>
    <xdr:to>
      <xdr:col>1</xdr:col>
      <xdr:colOff>1228725</xdr:colOff>
      <xdr:row>185</xdr:row>
      <xdr:rowOff>1304925</xdr:rowOff>
    </xdr:to>
    <xdr:pic>
      <xdr:nvPicPr>
        <xdr:cNvPr id="24" name="Picture 39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13994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192</xdr:row>
      <xdr:rowOff>38100</xdr:rowOff>
    </xdr:from>
    <xdr:to>
      <xdr:col>1</xdr:col>
      <xdr:colOff>1228725</xdr:colOff>
      <xdr:row>192</xdr:row>
      <xdr:rowOff>1304925</xdr:rowOff>
    </xdr:to>
    <xdr:pic>
      <xdr:nvPicPr>
        <xdr:cNvPr id="25" name="Picture 40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45045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199</xdr:row>
      <xdr:rowOff>38100</xdr:rowOff>
    </xdr:from>
    <xdr:to>
      <xdr:col>1</xdr:col>
      <xdr:colOff>1228725</xdr:colOff>
      <xdr:row>199</xdr:row>
      <xdr:rowOff>1304925</xdr:rowOff>
    </xdr:to>
    <xdr:pic>
      <xdr:nvPicPr>
        <xdr:cNvPr id="26" name="Picture 41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76097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206</xdr:row>
      <xdr:rowOff>38100</xdr:rowOff>
    </xdr:from>
    <xdr:to>
      <xdr:col>1</xdr:col>
      <xdr:colOff>1228725</xdr:colOff>
      <xdr:row>206</xdr:row>
      <xdr:rowOff>1304925</xdr:rowOff>
    </xdr:to>
    <xdr:pic>
      <xdr:nvPicPr>
        <xdr:cNvPr id="27" name="Picture 42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7148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213</xdr:row>
      <xdr:rowOff>38100</xdr:rowOff>
    </xdr:from>
    <xdr:to>
      <xdr:col>1</xdr:col>
      <xdr:colOff>1228725</xdr:colOff>
      <xdr:row>213</xdr:row>
      <xdr:rowOff>1304925</xdr:rowOff>
    </xdr:to>
    <xdr:pic>
      <xdr:nvPicPr>
        <xdr:cNvPr id="28" name="Picture 43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38200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220</xdr:row>
      <xdr:rowOff>38100</xdr:rowOff>
    </xdr:from>
    <xdr:to>
      <xdr:col>1</xdr:col>
      <xdr:colOff>1228725</xdr:colOff>
      <xdr:row>220</xdr:row>
      <xdr:rowOff>1304925</xdr:rowOff>
    </xdr:to>
    <xdr:pic>
      <xdr:nvPicPr>
        <xdr:cNvPr id="29" name="Picture 44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69251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227</xdr:row>
      <xdr:rowOff>38100</xdr:rowOff>
    </xdr:from>
    <xdr:to>
      <xdr:col>1</xdr:col>
      <xdr:colOff>1228725</xdr:colOff>
      <xdr:row>227</xdr:row>
      <xdr:rowOff>1304925</xdr:rowOff>
    </xdr:to>
    <xdr:pic>
      <xdr:nvPicPr>
        <xdr:cNvPr id="30" name="Picture 45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00303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234</xdr:row>
      <xdr:rowOff>38100</xdr:rowOff>
    </xdr:from>
    <xdr:to>
      <xdr:col>1</xdr:col>
      <xdr:colOff>1228725</xdr:colOff>
      <xdr:row>234</xdr:row>
      <xdr:rowOff>1304925</xdr:rowOff>
    </xdr:to>
    <xdr:pic>
      <xdr:nvPicPr>
        <xdr:cNvPr id="31" name="Picture 46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31354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241</xdr:row>
      <xdr:rowOff>38100</xdr:rowOff>
    </xdr:from>
    <xdr:to>
      <xdr:col>1</xdr:col>
      <xdr:colOff>1228725</xdr:colOff>
      <xdr:row>241</xdr:row>
      <xdr:rowOff>1304925</xdr:rowOff>
    </xdr:to>
    <xdr:pic>
      <xdr:nvPicPr>
        <xdr:cNvPr id="32" name="Picture 47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62406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248</xdr:row>
      <xdr:rowOff>38100</xdr:rowOff>
    </xdr:from>
    <xdr:to>
      <xdr:col>1</xdr:col>
      <xdr:colOff>1228725</xdr:colOff>
      <xdr:row>248</xdr:row>
      <xdr:rowOff>1304925</xdr:rowOff>
    </xdr:to>
    <xdr:pic>
      <xdr:nvPicPr>
        <xdr:cNvPr id="33" name="Picture 48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93457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255</xdr:row>
      <xdr:rowOff>38100</xdr:rowOff>
    </xdr:from>
    <xdr:to>
      <xdr:col>1</xdr:col>
      <xdr:colOff>1228725</xdr:colOff>
      <xdr:row>255</xdr:row>
      <xdr:rowOff>1304925</xdr:rowOff>
    </xdr:to>
    <xdr:pic>
      <xdr:nvPicPr>
        <xdr:cNvPr id="34" name="Picture 49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24509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161925</xdr:colOff>
      <xdr:row>45</xdr:row>
      <xdr:rowOff>323850</xdr:rowOff>
    </xdr:from>
    <xdr:ext cx="5114925" cy="1038225"/>
    <xdr:sp>
      <xdr:nvSpPr>
        <xdr:cNvPr id="35" name="Text Box 67"/>
        <xdr:cNvSpPr txBox="1">
          <a:spLocks noChangeArrowheads="1"/>
        </xdr:cNvSpPr>
      </xdr:nvSpPr>
      <xdr:spPr>
        <a:xfrm>
          <a:off x="1714500" y="95821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52</xdr:row>
      <xdr:rowOff>323850</xdr:rowOff>
    </xdr:from>
    <xdr:ext cx="5114925" cy="1038225"/>
    <xdr:sp>
      <xdr:nvSpPr>
        <xdr:cNvPr id="36" name="Text Box 68"/>
        <xdr:cNvSpPr txBox="1">
          <a:spLocks noChangeArrowheads="1"/>
        </xdr:cNvSpPr>
      </xdr:nvSpPr>
      <xdr:spPr>
        <a:xfrm>
          <a:off x="1714500" y="126873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59</xdr:row>
      <xdr:rowOff>323850</xdr:rowOff>
    </xdr:from>
    <xdr:ext cx="5114925" cy="1038225"/>
    <xdr:sp>
      <xdr:nvSpPr>
        <xdr:cNvPr id="37" name="Text Box 69"/>
        <xdr:cNvSpPr txBox="1">
          <a:spLocks noChangeArrowheads="1"/>
        </xdr:cNvSpPr>
      </xdr:nvSpPr>
      <xdr:spPr>
        <a:xfrm>
          <a:off x="1714500" y="157924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66</xdr:row>
      <xdr:rowOff>323850</xdr:rowOff>
    </xdr:from>
    <xdr:ext cx="5114925" cy="1038225"/>
    <xdr:sp>
      <xdr:nvSpPr>
        <xdr:cNvPr id="38" name="Text Box 70"/>
        <xdr:cNvSpPr txBox="1">
          <a:spLocks noChangeArrowheads="1"/>
        </xdr:cNvSpPr>
      </xdr:nvSpPr>
      <xdr:spPr>
        <a:xfrm>
          <a:off x="1714500" y="188976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73</xdr:row>
      <xdr:rowOff>323850</xdr:rowOff>
    </xdr:from>
    <xdr:ext cx="5114925" cy="1038225"/>
    <xdr:sp>
      <xdr:nvSpPr>
        <xdr:cNvPr id="39" name="Text Box 71"/>
        <xdr:cNvSpPr txBox="1">
          <a:spLocks noChangeArrowheads="1"/>
        </xdr:cNvSpPr>
      </xdr:nvSpPr>
      <xdr:spPr>
        <a:xfrm>
          <a:off x="1714500" y="220027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80</xdr:row>
      <xdr:rowOff>323850</xdr:rowOff>
    </xdr:from>
    <xdr:ext cx="5114925" cy="1038225"/>
    <xdr:sp>
      <xdr:nvSpPr>
        <xdr:cNvPr id="40" name="Text Box 72"/>
        <xdr:cNvSpPr txBox="1">
          <a:spLocks noChangeArrowheads="1"/>
        </xdr:cNvSpPr>
      </xdr:nvSpPr>
      <xdr:spPr>
        <a:xfrm>
          <a:off x="1714500" y="251079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87</xdr:row>
      <xdr:rowOff>323850</xdr:rowOff>
    </xdr:from>
    <xdr:ext cx="5114925" cy="1038225"/>
    <xdr:sp>
      <xdr:nvSpPr>
        <xdr:cNvPr id="41" name="Text Box 73"/>
        <xdr:cNvSpPr txBox="1">
          <a:spLocks noChangeArrowheads="1"/>
        </xdr:cNvSpPr>
      </xdr:nvSpPr>
      <xdr:spPr>
        <a:xfrm>
          <a:off x="1714500" y="282130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94</xdr:row>
      <xdr:rowOff>323850</xdr:rowOff>
    </xdr:from>
    <xdr:ext cx="5114925" cy="1038225"/>
    <xdr:sp>
      <xdr:nvSpPr>
        <xdr:cNvPr id="42" name="Text Box 74"/>
        <xdr:cNvSpPr txBox="1">
          <a:spLocks noChangeArrowheads="1"/>
        </xdr:cNvSpPr>
      </xdr:nvSpPr>
      <xdr:spPr>
        <a:xfrm>
          <a:off x="1714500" y="313182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101</xdr:row>
      <xdr:rowOff>323850</xdr:rowOff>
    </xdr:from>
    <xdr:ext cx="5114925" cy="1038225"/>
    <xdr:sp>
      <xdr:nvSpPr>
        <xdr:cNvPr id="43" name="Text Box 75"/>
        <xdr:cNvSpPr txBox="1">
          <a:spLocks noChangeArrowheads="1"/>
        </xdr:cNvSpPr>
      </xdr:nvSpPr>
      <xdr:spPr>
        <a:xfrm>
          <a:off x="1714500" y="3442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108</xdr:row>
      <xdr:rowOff>323850</xdr:rowOff>
    </xdr:from>
    <xdr:ext cx="5114925" cy="1038225"/>
    <xdr:sp>
      <xdr:nvSpPr>
        <xdr:cNvPr id="44" name="Text Box 76"/>
        <xdr:cNvSpPr txBox="1">
          <a:spLocks noChangeArrowheads="1"/>
        </xdr:cNvSpPr>
      </xdr:nvSpPr>
      <xdr:spPr>
        <a:xfrm>
          <a:off x="1714500" y="375285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115</xdr:row>
      <xdr:rowOff>323850</xdr:rowOff>
    </xdr:from>
    <xdr:ext cx="5114925" cy="1038225"/>
    <xdr:sp>
      <xdr:nvSpPr>
        <xdr:cNvPr id="45" name="Text Box 77"/>
        <xdr:cNvSpPr txBox="1">
          <a:spLocks noChangeArrowheads="1"/>
        </xdr:cNvSpPr>
      </xdr:nvSpPr>
      <xdr:spPr>
        <a:xfrm>
          <a:off x="1714500" y="406336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122</xdr:row>
      <xdr:rowOff>323850</xdr:rowOff>
    </xdr:from>
    <xdr:ext cx="5114925" cy="1038225"/>
    <xdr:sp>
      <xdr:nvSpPr>
        <xdr:cNvPr id="46" name="Text Box 78"/>
        <xdr:cNvSpPr txBox="1">
          <a:spLocks noChangeArrowheads="1"/>
        </xdr:cNvSpPr>
      </xdr:nvSpPr>
      <xdr:spPr>
        <a:xfrm>
          <a:off x="1714500" y="437388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129</xdr:row>
      <xdr:rowOff>323850</xdr:rowOff>
    </xdr:from>
    <xdr:ext cx="5114925" cy="1038225"/>
    <xdr:sp>
      <xdr:nvSpPr>
        <xdr:cNvPr id="47" name="Text Box 79"/>
        <xdr:cNvSpPr txBox="1">
          <a:spLocks noChangeArrowheads="1"/>
        </xdr:cNvSpPr>
      </xdr:nvSpPr>
      <xdr:spPr>
        <a:xfrm>
          <a:off x="1714500" y="468439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136</xdr:row>
      <xdr:rowOff>323850</xdr:rowOff>
    </xdr:from>
    <xdr:ext cx="5114925" cy="1038225"/>
    <xdr:sp>
      <xdr:nvSpPr>
        <xdr:cNvPr id="48" name="Text Box 80"/>
        <xdr:cNvSpPr txBox="1">
          <a:spLocks noChangeArrowheads="1"/>
        </xdr:cNvSpPr>
      </xdr:nvSpPr>
      <xdr:spPr>
        <a:xfrm>
          <a:off x="1714500" y="499491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143</xdr:row>
      <xdr:rowOff>323850</xdr:rowOff>
    </xdr:from>
    <xdr:ext cx="5114925" cy="1038225"/>
    <xdr:sp>
      <xdr:nvSpPr>
        <xdr:cNvPr id="49" name="Text Box 81"/>
        <xdr:cNvSpPr txBox="1">
          <a:spLocks noChangeArrowheads="1"/>
        </xdr:cNvSpPr>
      </xdr:nvSpPr>
      <xdr:spPr>
        <a:xfrm>
          <a:off x="1714500" y="530542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150</xdr:row>
      <xdr:rowOff>323850</xdr:rowOff>
    </xdr:from>
    <xdr:ext cx="5114925" cy="1038225"/>
    <xdr:sp>
      <xdr:nvSpPr>
        <xdr:cNvPr id="50" name="Text Box 82"/>
        <xdr:cNvSpPr txBox="1">
          <a:spLocks noChangeArrowheads="1"/>
        </xdr:cNvSpPr>
      </xdr:nvSpPr>
      <xdr:spPr>
        <a:xfrm>
          <a:off x="1714500" y="561594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157</xdr:row>
      <xdr:rowOff>323850</xdr:rowOff>
    </xdr:from>
    <xdr:ext cx="5114925" cy="1038225"/>
    <xdr:sp>
      <xdr:nvSpPr>
        <xdr:cNvPr id="51" name="Text Box 83"/>
        <xdr:cNvSpPr txBox="1">
          <a:spLocks noChangeArrowheads="1"/>
        </xdr:cNvSpPr>
      </xdr:nvSpPr>
      <xdr:spPr>
        <a:xfrm>
          <a:off x="1714500" y="592645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164</xdr:row>
      <xdr:rowOff>323850</xdr:rowOff>
    </xdr:from>
    <xdr:ext cx="5114925" cy="1038225"/>
    <xdr:sp>
      <xdr:nvSpPr>
        <xdr:cNvPr id="52" name="Text Box 84"/>
        <xdr:cNvSpPr txBox="1">
          <a:spLocks noChangeArrowheads="1"/>
        </xdr:cNvSpPr>
      </xdr:nvSpPr>
      <xdr:spPr>
        <a:xfrm>
          <a:off x="1714500" y="623697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171</xdr:row>
      <xdr:rowOff>323850</xdr:rowOff>
    </xdr:from>
    <xdr:ext cx="5114925" cy="1038225"/>
    <xdr:sp>
      <xdr:nvSpPr>
        <xdr:cNvPr id="53" name="Text Box 85"/>
        <xdr:cNvSpPr txBox="1">
          <a:spLocks noChangeArrowheads="1"/>
        </xdr:cNvSpPr>
      </xdr:nvSpPr>
      <xdr:spPr>
        <a:xfrm>
          <a:off x="1714500" y="654748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178</xdr:row>
      <xdr:rowOff>323850</xdr:rowOff>
    </xdr:from>
    <xdr:ext cx="5114925" cy="1038225"/>
    <xdr:sp>
      <xdr:nvSpPr>
        <xdr:cNvPr id="54" name="Text Box 86"/>
        <xdr:cNvSpPr txBox="1">
          <a:spLocks noChangeArrowheads="1"/>
        </xdr:cNvSpPr>
      </xdr:nvSpPr>
      <xdr:spPr>
        <a:xfrm>
          <a:off x="1714500" y="685800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185</xdr:row>
      <xdr:rowOff>323850</xdr:rowOff>
    </xdr:from>
    <xdr:ext cx="5114925" cy="1038225"/>
    <xdr:sp>
      <xdr:nvSpPr>
        <xdr:cNvPr id="55" name="Text Box 87"/>
        <xdr:cNvSpPr txBox="1">
          <a:spLocks noChangeArrowheads="1"/>
        </xdr:cNvSpPr>
      </xdr:nvSpPr>
      <xdr:spPr>
        <a:xfrm>
          <a:off x="1714500" y="716851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192</xdr:row>
      <xdr:rowOff>323850</xdr:rowOff>
    </xdr:from>
    <xdr:ext cx="5114925" cy="1038225"/>
    <xdr:sp>
      <xdr:nvSpPr>
        <xdr:cNvPr id="56" name="Text Box 88"/>
        <xdr:cNvSpPr txBox="1">
          <a:spLocks noChangeArrowheads="1"/>
        </xdr:cNvSpPr>
      </xdr:nvSpPr>
      <xdr:spPr>
        <a:xfrm>
          <a:off x="1714500" y="747903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199</xdr:row>
      <xdr:rowOff>323850</xdr:rowOff>
    </xdr:from>
    <xdr:ext cx="5114925" cy="1038225"/>
    <xdr:sp>
      <xdr:nvSpPr>
        <xdr:cNvPr id="57" name="Text Box 89"/>
        <xdr:cNvSpPr txBox="1">
          <a:spLocks noChangeArrowheads="1"/>
        </xdr:cNvSpPr>
      </xdr:nvSpPr>
      <xdr:spPr>
        <a:xfrm>
          <a:off x="1714500" y="778954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206</xdr:row>
      <xdr:rowOff>323850</xdr:rowOff>
    </xdr:from>
    <xdr:ext cx="5114925" cy="1038225"/>
    <xdr:sp>
      <xdr:nvSpPr>
        <xdr:cNvPr id="58" name="Text Box 90"/>
        <xdr:cNvSpPr txBox="1">
          <a:spLocks noChangeArrowheads="1"/>
        </xdr:cNvSpPr>
      </xdr:nvSpPr>
      <xdr:spPr>
        <a:xfrm>
          <a:off x="1714500" y="810006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213</xdr:row>
      <xdr:rowOff>323850</xdr:rowOff>
    </xdr:from>
    <xdr:ext cx="5114925" cy="1038225"/>
    <xdr:sp>
      <xdr:nvSpPr>
        <xdr:cNvPr id="59" name="Text Box 91"/>
        <xdr:cNvSpPr txBox="1">
          <a:spLocks noChangeArrowheads="1"/>
        </xdr:cNvSpPr>
      </xdr:nvSpPr>
      <xdr:spPr>
        <a:xfrm>
          <a:off x="1714500" y="841057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220</xdr:row>
      <xdr:rowOff>323850</xdr:rowOff>
    </xdr:from>
    <xdr:ext cx="5114925" cy="1038225"/>
    <xdr:sp>
      <xdr:nvSpPr>
        <xdr:cNvPr id="60" name="Text Box 92"/>
        <xdr:cNvSpPr txBox="1">
          <a:spLocks noChangeArrowheads="1"/>
        </xdr:cNvSpPr>
      </xdr:nvSpPr>
      <xdr:spPr>
        <a:xfrm>
          <a:off x="1714500" y="872109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227</xdr:row>
      <xdr:rowOff>323850</xdr:rowOff>
    </xdr:from>
    <xdr:ext cx="5114925" cy="1038225"/>
    <xdr:sp>
      <xdr:nvSpPr>
        <xdr:cNvPr id="61" name="Text Box 93"/>
        <xdr:cNvSpPr txBox="1">
          <a:spLocks noChangeArrowheads="1"/>
        </xdr:cNvSpPr>
      </xdr:nvSpPr>
      <xdr:spPr>
        <a:xfrm>
          <a:off x="1714500" y="903160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234</xdr:row>
      <xdr:rowOff>323850</xdr:rowOff>
    </xdr:from>
    <xdr:ext cx="5114925" cy="1038225"/>
    <xdr:sp>
      <xdr:nvSpPr>
        <xdr:cNvPr id="62" name="Text Box 94"/>
        <xdr:cNvSpPr txBox="1">
          <a:spLocks noChangeArrowheads="1"/>
        </xdr:cNvSpPr>
      </xdr:nvSpPr>
      <xdr:spPr>
        <a:xfrm>
          <a:off x="1714500" y="934212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241</xdr:row>
      <xdr:rowOff>323850</xdr:rowOff>
    </xdr:from>
    <xdr:ext cx="5114925" cy="1038225"/>
    <xdr:sp>
      <xdr:nvSpPr>
        <xdr:cNvPr id="63" name="Text Box 95"/>
        <xdr:cNvSpPr txBox="1">
          <a:spLocks noChangeArrowheads="1"/>
        </xdr:cNvSpPr>
      </xdr:nvSpPr>
      <xdr:spPr>
        <a:xfrm>
          <a:off x="1714500" y="96526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248</xdr:row>
      <xdr:rowOff>323850</xdr:rowOff>
    </xdr:from>
    <xdr:ext cx="5114925" cy="1038225"/>
    <xdr:sp>
      <xdr:nvSpPr>
        <xdr:cNvPr id="64" name="Text Box 97"/>
        <xdr:cNvSpPr txBox="1">
          <a:spLocks noChangeArrowheads="1"/>
        </xdr:cNvSpPr>
      </xdr:nvSpPr>
      <xdr:spPr>
        <a:xfrm>
          <a:off x="1714500" y="996315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255</xdr:row>
      <xdr:rowOff>323850</xdr:rowOff>
    </xdr:from>
    <xdr:ext cx="5114925" cy="1038225"/>
    <xdr:sp>
      <xdr:nvSpPr>
        <xdr:cNvPr id="65" name="Text Box 98"/>
        <xdr:cNvSpPr txBox="1">
          <a:spLocks noChangeArrowheads="1"/>
        </xdr:cNvSpPr>
      </xdr:nvSpPr>
      <xdr:spPr>
        <a:xfrm>
          <a:off x="1714500" y="1027366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36</xdr:row>
      <xdr:rowOff>38100</xdr:rowOff>
    </xdr:from>
    <xdr:to>
      <xdr:col>1</xdr:col>
      <xdr:colOff>1228725</xdr:colOff>
      <xdr:row>36</xdr:row>
      <xdr:rowOff>1304925</xdr:rowOff>
    </xdr:to>
    <xdr:pic>
      <xdr:nvPicPr>
        <xdr:cNvPr id="1" name="Picture 1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8674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43</xdr:row>
      <xdr:rowOff>38100</xdr:rowOff>
    </xdr:from>
    <xdr:to>
      <xdr:col>1</xdr:col>
      <xdr:colOff>1228725</xdr:colOff>
      <xdr:row>43</xdr:row>
      <xdr:rowOff>1304925</xdr:rowOff>
    </xdr:to>
    <xdr:pic>
      <xdr:nvPicPr>
        <xdr:cNvPr id="2" name="Picture 2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9725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50</xdr:row>
      <xdr:rowOff>38100</xdr:rowOff>
    </xdr:from>
    <xdr:to>
      <xdr:col>1</xdr:col>
      <xdr:colOff>1228725</xdr:colOff>
      <xdr:row>50</xdr:row>
      <xdr:rowOff>1304925</xdr:rowOff>
    </xdr:to>
    <xdr:pic>
      <xdr:nvPicPr>
        <xdr:cNvPr id="3" name="Picture 3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0777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57</xdr:row>
      <xdr:rowOff>38100</xdr:rowOff>
    </xdr:from>
    <xdr:to>
      <xdr:col>1</xdr:col>
      <xdr:colOff>1228725</xdr:colOff>
      <xdr:row>57</xdr:row>
      <xdr:rowOff>1304925</xdr:rowOff>
    </xdr:to>
    <xdr:pic>
      <xdr:nvPicPr>
        <xdr:cNvPr id="4" name="Picture 4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1828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64</xdr:row>
      <xdr:rowOff>38100</xdr:rowOff>
    </xdr:from>
    <xdr:to>
      <xdr:col>1</xdr:col>
      <xdr:colOff>1228725</xdr:colOff>
      <xdr:row>64</xdr:row>
      <xdr:rowOff>1304925</xdr:rowOff>
    </xdr:to>
    <xdr:pic>
      <xdr:nvPicPr>
        <xdr:cNvPr id="5" name="Picture 5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82880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71</xdr:row>
      <xdr:rowOff>38100</xdr:rowOff>
    </xdr:from>
    <xdr:to>
      <xdr:col>1</xdr:col>
      <xdr:colOff>1228725</xdr:colOff>
      <xdr:row>71</xdr:row>
      <xdr:rowOff>1304925</xdr:rowOff>
    </xdr:to>
    <xdr:pic>
      <xdr:nvPicPr>
        <xdr:cNvPr id="6" name="Picture 6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13931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78</xdr:row>
      <xdr:rowOff>38100</xdr:rowOff>
    </xdr:from>
    <xdr:to>
      <xdr:col>1</xdr:col>
      <xdr:colOff>1228725</xdr:colOff>
      <xdr:row>78</xdr:row>
      <xdr:rowOff>1304925</xdr:rowOff>
    </xdr:to>
    <xdr:pic>
      <xdr:nvPicPr>
        <xdr:cNvPr id="7" name="Picture 7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44983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85</xdr:row>
      <xdr:rowOff>38100</xdr:rowOff>
    </xdr:from>
    <xdr:to>
      <xdr:col>1</xdr:col>
      <xdr:colOff>1228725</xdr:colOff>
      <xdr:row>85</xdr:row>
      <xdr:rowOff>1304925</xdr:rowOff>
    </xdr:to>
    <xdr:pic>
      <xdr:nvPicPr>
        <xdr:cNvPr id="8" name="Picture 8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6034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92</xdr:row>
      <xdr:rowOff>38100</xdr:rowOff>
    </xdr:from>
    <xdr:to>
      <xdr:col>1</xdr:col>
      <xdr:colOff>1228725</xdr:colOff>
      <xdr:row>92</xdr:row>
      <xdr:rowOff>1304925</xdr:rowOff>
    </xdr:to>
    <xdr:pic>
      <xdr:nvPicPr>
        <xdr:cNvPr id="9" name="Picture 9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07086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99</xdr:row>
      <xdr:rowOff>38100</xdr:rowOff>
    </xdr:from>
    <xdr:to>
      <xdr:col>1</xdr:col>
      <xdr:colOff>1228725</xdr:colOff>
      <xdr:row>99</xdr:row>
      <xdr:rowOff>1304925</xdr:rowOff>
    </xdr:to>
    <xdr:pic>
      <xdr:nvPicPr>
        <xdr:cNvPr id="10" name="Picture 10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38137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106</xdr:row>
      <xdr:rowOff>38100</xdr:rowOff>
    </xdr:from>
    <xdr:to>
      <xdr:col>1</xdr:col>
      <xdr:colOff>1228725</xdr:colOff>
      <xdr:row>106</xdr:row>
      <xdr:rowOff>1304925</xdr:rowOff>
    </xdr:to>
    <xdr:pic>
      <xdr:nvPicPr>
        <xdr:cNvPr id="11" name="Picture 11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9189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113</xdr:row>
      <xdr:rowOff>38100</xdr:rowOff>
    </xdr:from>
    <xdr:to>
      <xdr:col>1</xdr:col>
      <xdr:colOff>1228725</xdr:colOff>
      <xdr:row>113</xdr:row>
      <xdr:rowOff>1304925</xdr:rowOff>
    </xdr:to>
    <xdr:pic>
      <xdr:nvPicPr>
        <xdr:cNvPr id="12" name="Picture 12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00240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120</xdr:row>
      <xdr:rowOff>38100</xdr:rowOff>
    </xdr:from>
    <xdr:to>
      <xdr:col>1</xdr:col>
      <xdr:colOff>1228725</xdr:colOff>
      <xdr:row>120</xdr:row>
      <xdr:rowOff>1304925</xdr:rowOff>
    </xdr:to>
    <xdr:pic>
      <xdr:nvPicPr>
        <xdr:cNvPr id="13" name="Picture 13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1292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127</xdr:row>
      <xdr:rowOff>38100</xdr:rowOff>
    </xdr:from>
    <xdr:to>
      <xdr:col>1</xdr:col>
      <xdr:colOff>1228725</xdr:colOff>
      <xdr:row>127</xdr:row>
      <xdr:rowOff>1304925</xdr:rowOff>
    </xdr:to>
    <xdr:pic>
      <xdr:nvPicPr>
        <xdr:cNvPr id="14" name="Picture 14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62343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134</xdr:row>
      <xdr:rowOff>38100</xdr:rowOff>
    </xdr:from>
    <xdr:to>
      <xdr:col>1</xdr:col>
      <xdr:colOff>1228725</xdr:colOff>
      <xdr:row>134</xdr:row>
      <xdr:rowOff>1304925</xdr:rowOff>
    </xdr:to>
    <xdr:pic>
      <xdr:nvPicPr>
        <xdr:cNvPr id="15" name="Picture 15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93395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141</xdr:row>
      <xdr:rowOff>38100</xdr:rowOff>
    </xdr:from>
    <xdr:to>
      <xdr:col>1</xdr:col>
      <xdr:colOff>1228725</xdr:colOff>
      <xdr:row>141</xdr:row>
      <xdr:rowOff>1304925</xdr:rowOff>
    </xdr:to>
    <xdr:pic>
      <xdr:nvPicPr>
        <xdr:cNvPr id="16" name="Picture 16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24446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148</xdr:row>
      <xdr:rowOff>38100</xdr:rowOff>
    </xdr:from>
    <xdr:to>
      <xdr:col>1</xdr:col>
      <xdr:colOff>1228725</xdr:colOff>
      <xdr:row>148</xdr:row>
      <xdr:rowOff>1304925</xdr:rowOff>
    </xdr:to>
    <xdr:pic>
      <xdr:nvPicPr>
        <xdr:cNvPr id="17" name="Picture 17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55498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155</xdr:row>
      <xdr:rowOff>38100</xdr:rowOff>
    </xdr:from>
    <xdr:to>
      <xdr:col>1</xdr:col>
      <xdr:colOff>1228725</xdr:colOff>
      <xdr:row>155</xdr:row>
      <xdr:rowOff>1304925</xdr:rowOff>
    </xdr:to>
    <xdr:pic>
      <xdr:nvPicPr>
        <xdr:cNvPr id="18" name="Picture 18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86549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162</xdr:row>
      <xdr:rowOff>38100</xdr:rowOff>
    </xdr:from>
    <xdr:to>
      <xdr:col>1</xdr:col>
      <xdr:colOff>1228725</xdr:colOff>
      <xdr:row>162</xdr:row>
      <xdr:rowOff>1304925</xdr:rowOff>
    </xdr:to>
    <xdr:pic>
      <xdr:nvPicPr>
        <xdr:cNvPr id="19" name="Picture 19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17601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169</xdr:row>
      <xdr:rowOff>38100</xdr:rowOff>
    </xdr:from>
    <xdr:to>
      <xdr:col>1</xdr:col>
      <xdr:colOff>1228725</xdr:colOff>
      <xdr:row>169</xdr:row>
      <xdr:rowOff>1304925</xdr:rowOff>
    </xdr:to>
    <xdr:pic>
      <xdr:nvPicPr>
        <xdr:cNvPr id="20" name="Picture 20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48652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176</xdr:row>
      <xdr:rowOff>38100</xdr:rowOff>
    </xdr:from>
    <xdr:to>
      <xdr:col>1</xdr:col>
      <xdr:colOff>1228725</xdr:colOff>
      <xdr:row>176</xdr:row>
      <xdr:rowOff>1304925</xdr:rowOff>
    </xdr:to>
    <xdr:pic>
      <xdr:nvPicPr>
        <xdr:cNvPr id="21" name="Picture 21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79704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183</xdr:row>
      <xdr:rowOff>38100</xdr:rowOff>
    </xdr:from>
    <xdr:to>
      <xdr:col>1</xdr:col>
      <xdr:colOff>1228725</xdr:colOff>
      <xdr:row>183</xdr:row>
      <xdr:rowOff>1304925</xdr:rowOff>
    </xdr:to>
    <xdr:pic>
      <xdr:nvPicPr>
        <xdr:cNvPr id="22" name="Picture 22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10755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190</xdr:row>
      <xdr:rowOff>38100</xdr:rowOff>
    </xdr:from>
    <xdr:to>
      <xdr:col>1</xdr:col>
      <xdr:colOff>1228725</xdr:colOff>
      <xdr:row>190</xdr:row>
      <xdr:rowOff>1304925</xdr:rowOff>
    </xdr:to>
    <xdr:pic>
      <xdr:nvPicPr>
        <xdr:cNvPr id="23" name="Picture 23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41807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197</xdr:row>
      <xdr:rowOff>38100</xdr:rowOff>
    </xdr:from>
    <xdr:to>
      <xdr:col>1</xdr:col>
      <xdr:colOff>1228725</xdr:colOff>
      <xdr:row>197</xdr:row>
      <xdr:rowOff>1304925</xdr:rowOff>
    </xdr:to>
    <xdr:pic>
      <xdr:nvPicPr>
        <xdr:cNvPr id="24" name="Picture 24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72858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204</xdr:row>
      <xdr:rowOff>38100</xdr:rowOff>
    </xdr:from>
    <xdr:to>
      <xdr:col>1</xdr:col>
      <xdr:colOff>1228725</xdr:colOff>
      <xdr:row>204</xdr:row>
      <xdr:rowOff>1304925</xdr:rowOff>
    </xdr:to>
    <xdr:pic>
      <xdr:nvPicPr>
        <xdr:cNvPr id="25" name="Picture 25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3910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211</xdr:row>
      <xdr:rowOff>38100</xdr:rowOff>
    </xdr:from>
    <xdr:to>
      <xdr:col>1</xdr:col>
      <xdr:colOff>1228725</xdr:colOff>
      <xdr:row>211</xdr:row>
      <xdr:rowOff>1304925</xdr:rowOff>
    </xdr:to>
    <xdr:pic>
      <xdr:nvPicPr>
        <xdr:cNvPr id="26" name="Picture 26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34961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218</xdr:row>
      <xdr:rowOff>38100</xdr:rowOff>
    </xdr:from>
    <xdr:to>
      <xdr:col>1</xdr:col>
      <xdr:colOff>1228725</xdr:colOff>
      <xdr:row>218</xdr:row>
      <xdr:rowOff>1304925</xdr:rowOff>
    </xdr:to>
    <xdr:pic>
      <xdr:nvPicPr>
        <xdr:cNvPr id="27" name="Picture 27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66013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225</xdr:row>
      <xdr:rowOff>38100</xdr:rowOff>
    </xdr:from>
    <xdr:to>
      <xdr:col>1</xdr:col>
      <xdr:colOff>1228725</xdr:colOff>
      <xdr:row>225</xdr:row>
      <xdr:rowOff>1304925</xdr:rowOff>
    </xdr:to>
    <xdr:pic>
      <xdr:nvPicPr>
        <xdr:cNvPr id="28" name="Picture 28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97064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232</xdr:row>
      <xdr:rowOff>38100</xdr:rowOff>
    </xdr:from>
    <xdr:to>
      <xdr:col>1</xdr:col>
      <xdr:colOff>1228725</xdr:colOff>
      <xdr:row>232</xdr:row>
      <xdr:rowOff>1304925</xdr:rowOff>
    </xdr:to>
    <xdr:pic>
      <xdr:nvPicPr>
        <xdr:cNvPr id="29" name="Picture 29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28116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239</xdr:row>
      <xdr:rowOff>38100</xdr:rowOff>
    </xdr:from>
    <xdr:to>
      <xdr:col>1</xdr:col>
      <xdr:colOff>1228725</xdr:colOff>
      <xdr:row>239</xdr:row>
      <xdr:rowOff>1304925</xdr:rowOff>
    </xdr:to>
    <xdr:pic>
      <xdr:nvPicPr>
        <xdr:cNvPr id="30" name="Picture 30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59167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246</xdr:row>
      <xdr:rowOff>38100</xdr:rowOff>
    </xdr:from>
    <xdr:to>
      <xdr:col>1</xdr:col>
      <xdr:colOff>1228725</xdr:colOff>
      <xdr:row>246</xdr:row>
      <xdr:rowOff>1304925</xdr:rowOff>
    </xdr:to>
    <xdr:pic>
      <xdr:nvPicPr>
        <xdr:cNvPr id="31" name="Picture 31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902190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253</xdr:row>
      <xdr:rowOff>38100</xdr:rowOff>
    </xdr:from>
    <xdr:to>
      <xdr:col>1</xdr:col>
      <xdr:colOff>1228725</xdr:colOff>
      <xdr:row>253</xdr:row>
      <xdr:rowOff>1304925</xdr:rowOff>
    </xdr:to>
    <xdr:pic>
      <xdr:nvPicPr>
        <xdr:cNvPr id="32" name="Picture 32" descr="Nbf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2127050"/>
          <a:ext cx="1190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161925</xdr:colOff>
      <xdr:row>253</xdr:row>
      <xdr:rowOff>323850</xdr:rowOff>
    </xdr:from>
    <xdr:ext cx="5114925" cy="1038225"/>
    <xdr:sp>
      <xdr:nvSpPr>
        <xdr:cNvPr id="33" name="Text Box 33"/>
        <xdr:cNvSpPr txBox="1">
          <a:spLocks noChangeArrowheads="1"/>
        </xdr:cNvSpPr>
      </xdr:nvSpPr>
      <xdr:spPr>
        <a:xfrm>
          <a:off x="1714500" y="1024128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246</xdr:row>
      <xdr:rowOff>323850</xdr:rowOff>
    </xdr:from>
    <xdr:ext cx="5114925" cy="1038225"/>
    <xdr:sp>
      <xdr:nvSpPr>
        <xdr:cNvPr id="34" name="Text Box 34"/>
        <xdr:cNvSpPr txBox="1">
          <a:spLocks noChangeArrowheads="1"/>
        </xdr:cNvSpPr>
      </xdr:nvSpPr>
      <xdr:spPr>
        <a:xfrm>
          <a:off x="1714500" y="993076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239</xdr:row>
      <xdr:rowOff>323850</xdr:rowOff>
    </xdr:from>
    <xdr:ext cx="5114925" cy="1038225"/>
    <xdr:sp>
      <xdr:nvSpPr>
        <xdr:cNvPr id="35" name="Text Box 35"/>
        <xdr:cNvSpPr txBox="1">
          <a:spLocks noChangeArrowheads="1"/>
        </xdr:cNvSpPr>
      </xdr:nvSpPr>
      <xdr:spPr>
        <a:xfrm>
          <a:off x="1714500" y="962025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232</xdr:row>
      <xdr:rowOff>323850</xdr:rowOff>
    </xdr:from>
    <xdr:ext cx="5114925" cy="1038225"/>
    <xdr:sp>
      <xdr:nvSpPr>
        <xdr:cNvPr id="36" name="Text Box 36"/>
        <xdr:cNvSpPr txBox="1">
          <a:spLocks noChangeArrowheads="1"/>
        </xdr:cNvSpPr>
      </xdr:nvSpPr>
      <xdr:spPr>
        <a:xfrm>
          <a:off x="1714500" y="93097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225</xdr:row>
      <xdr:rowOff>323850</xdr:rowOff>
    </xdr:from>
    <xdr:ext cx="5114925" cy="1038225"/>
    <xdr:sp>
      <xdr:nvSpPr>
        <xdr:cNvPr id="37" name="Text Box 37"/>
        <xdr:cNvSpPr txBox="1">
          <a:spLocks noChangeArrowheads="1"/>
        </xdr:cNvSpPr>
      </xdr:nvSpPr>
      <xdr:spPr>
        <a:xfrm>
          <a:off x="1714500" y="899922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218</xdr:row>
      <xdr:rowOff>323850</xdr:rowOff>
    </xdr:from>
    <xdr:ext cx="5114925" cy="1038225"/>
    <xdr:sp>
      <xdr:nvSpPr>
        <xdr:cNvPr id="38" name="Text Box 38"/>
        <xdr:cNvSpPr txBox="1">
          <a:spLocks noChangeArrowheads="1"/>
        </xdr:cNvSpPr>
      </xdr:nvSpPr>
      <xdr:spPr>
        <a:xfrm>
          <a:off x="1714500" y="868870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211</xdr:row>
      <xdr:rowOff>323850</xdr:rowOff>
    </xdr:from>
    <xdr:ext cx="5114925" cy="1038225"/>
    <xdr:sp>
      <xdr:nvSpPr>
        <xdr:cNvPr id="39" name="Text Box 39"/>
        <xdr:cNvSpPr txBox="1">
          <a:spLocks noChangeArrowheads="1"/>
        </xdr:cNvSpPr>
      </xdr:nvSpPr>
      <xdr:spPr>
        <a:xfrm>
          <a:off x="1714500" y="837819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204</xdr:row>
      <xdr:rowOff>323850</xdr:rowOff>
    </xdr:from>
    <xdr:ext cx="5114925" cy="1038225"/>
    <xdr:sp>
      <xdr:nvSpPr>
        <xdr:cNvPr id="40" name="Text Box 40"/>
        <xdr:cNvSpPr txBox="1">
          <a:spLocks noChangeArrowheads="1"/>
        </xdr:cNvSpPr>
      </xdr:nvSpPr>
      <xdr:spPr>
        <a:xfrm>
          <a:off x="1714500" y="806767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197</xdr:row>
      <xdr:rowOff>323850</xdr:rowOff>
    </xdr:from>
    <xdr:ext cx="5114925" cy="1038225"/>
    <xdr:sp>
      <xdr:nvSpPr>
        <xdr:cNvPr id="41" name="Text Box 41"/>
        <xdr:cNvSpPr txBox="1">
          <a:spLocks noChangeArrowheads="1"/>
        </xdr:cNvSpPr>
      </xdr:nvSpPr>
      <xdr:spPr>
        <a:xfrm>
          <a:off x="1714500" y="775716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190</xdr:row>
      <xdr:rowOff>323850</xdr:rowOff>
    </xdr:from>
    <xdr:ext cx="5114925" cy="1038225"/>
    <xdr:sp>
      <xdr:nvSpPr>
        <xdr:cNvPr id="42" name="Text Box 42"/>
        <xdr:cNvSpPr txBox="1">
          <a:spLocks noChangeArrowheads="1"/>
        </xdr:cNvSpPr>
      </xdr:nvSpPr>
      <xdr:spPr>
        <a:xfrm>
          <a:off x="1714500" y="744664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183</xdr:row>
      <xdr:rowOff>323850</xdr:rowOff>
    </xdr:from>
    <xdr:ext cx="5114925" cy="1038225"/>
    <xdr:sp>
      <xdr:nvSpPr>
        <xdr:cNvPr id="43" name="Text Box 43"/>
        <xdr:cNvSpPr txBox="1">
          <a:spLocks noChangeArrowheads="1"/>
        </xdr:cNvSpPr>
      </xdr:nvSpPr>
      <xdr:spPr>
        <a:xfrm>
          <a:off x="1714500" y="713613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176</xdr:row>
      <xdr:rowOff>323850</xdr:rowOff>
    </xdr:from>
    <xdr:ext cx="5114925" cy="1038225"/>
    <xdr:sp>
      <xdr:nvSpPr>
        <xdr:cNvPr id="44" name="Text Box 44"/>
        <xdr:cNvSpPr txBox="1">
          <a:spLocks noChangeArrowheads="1"/>
        </xdr:cNvSpPr>
      </xdr:nvSpPr>
      <xdr:spPr>
        <a:xfrm>
          <a:off x="1714500" y="682561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169</xdr:row>
      <xdr:rowOff>323850</xdr:rowOff>
    </xdr:from>
    <xdr:ext cx="5114925" cy="1038225"/>
    <xdr:sp>
      <xdr:nvSpPr>
        <xdr:cNvPr id="45" name="Text Box 45"/>
        <xdr:cNvSpPr txBox="1">
          <a:spLocks noChangeArrowheads="1"/>
        </xdr:cNvSpPr>
      </xdr:nvSpPr>
      <xdr:spPr>
        <a:xfrm>
          <a:off x="1714500" y="651510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162</xdr:row>
      <xdr:rowOff>323850</xdr:rowOff>
    </xdr:from>
    <xdr:ext cx="5114925" cy="1038225"/>
    <xdr:sp>
      <xdr:nvSpPr>
        <xdr:cNvPr id="46" name="Text Box 46"/>
        <xdr:cNvSpPr txBox="1">
          <a:spLocks noChangeArrowheads="1"/>
        </xdr:cNvSpPr>
      </xdr:nvSpPr>
      <xdr:spPr>
        <a:xfrm>
          <a:off x="1714500" y="620458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155</xdr:row>
      <xdr:rowOff>323850</xdr:rowOff>
    </xdr:from>
    <xdr:ext cx="5114925" cy="1038225"/>
    <xdr:sp>
      <xdr:nvSpPr>
        <xdr:cNvPr id="47" name="Text Box 47"/>
        <xdr:cNvSpPr txBox="1">
          <a:spLocks noChangeArrowheads="1"/>
        </xdr:cNvSpPr>
      </xdr:nvSpPr>
      <xdr:spPr>
        <a:xfrm>
          <a:off x="1714500" y="589407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148</xdr:row>
      <xdr:rowOff>323850</xdr:rowOff>
    </xdr:from>
    <xdr:ext cx="5114925" cy="1038225"/>
    <xdr:sp>
      <xdr:nvSpPr>
        <xdr:cNvPr id="48" name="Text Box 48"/>
        <xdr:cNvSpPr txBox="1">
          <a:spLocks noChangeArrowheads="1"/>
        </xdr:cNvSpPr>
      </xdr:nvSpPr>
      <xdr:spPr>
        <a:xfrm>
          <a:off x="1714500" y="558355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141</xdr:row>
      <xdr:rowOff>323850</xdr:rowOff>
    </xdr:from>
    <xdr:ext cx="5114925" cy="1038225"/>
    <xdr:sp>
      <xdr:nvSpPr>
        <xdr:cNvPr id="49" name="Text Box 49"/>
        <xdr:cNvSpPr txBox="1">
          <a:spLocks noChangeArrowheads="1"/>
        </xdr:cNvSpPr>
      </xdr:nvSpPr>
      <xdr:spPr>
        <a:xfrm>
          <a:off x="1714500" y="527304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134</xdr:row>
      <xdr:rowOff>323850</xdr:rowOff>
    </xdr:from>
    <xdr:ext cx="5114925" cy="1038225"/>
    <xdr:sp>
      <xdr:nvSpPr>
        <xdr:cNvPr id="50" name="Text Box 50"/>
        <xdr:cNvSpPr txBox="1">
          <a:spLocks noChangeArrowheads="1"/>
        </xdr:cNvSpPr>
      </xdr:nvSpPr>
      <xdr:spPr>
        <a:xfrm>
          <a:off x="1714500" y="496252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127</xdr:row>
      <xdr:rowOff>323850</xdr:rowOff>
    </xdr:from>
    <xdr:ext cx="5114925" cy="1038225"/>
    <xdr:sp>
      <xdr:nvSpPr>
        <xdr:cNvPr id="51" name="Text Box 51"/>
        <xdr:cNvSpPr txBox="1">
          <a:spLocks noChangeArrowheads="1"/>
        </xdr:cNvSpPr>
      </xdr:nvSpPr>
      <xdr:spPr>
        <a:xfrm>
          <a:off x="1714500" y="465201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120</xdr:row>
      <xdr:rowOff>323850</xdr:rowOff>
    </xdr:from>
    <xdr:ext cx="5114925" cy="1038225"/>
    <xdr:sp>
      <xdr:nvSpPr>
        <xdr:cNvPr id="52" name="Text Box 52"/>
        <xdr:cNvSpPr txBox="1">
          <a:spLocks noChangeArrowheads="1"/>
        </xdr:cNvSpPr>
      </xdr:nvSpPr>
      <xdr:spPr>
        <a:xfrm>
          <a:off x="1714500" y="434149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14 april 2007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36</xdr:row>
      <xdr:rowOff>323850</xdr:rowOff>
    </xdr:from>
    <xdr:ext cx="5114925" cy="1038225"/>
    <xdr:sp>
      <xdr:nvSpPr>
        <xdr:cNvPr id="53" name="Text Box 64"/>
        <xdr:cNvSpPr txBox="1">
          <a:spLocks noChangeArrowheads="1"/>
        </xdr:cNvSpPr>
      </xdr:nvSpPr>
      <xdr:spPr>
        <a:xfrm>
          <a:off x="1714500" y="61531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43</xdr:row>
      <xdr:rowOff>323850</xdr:rowOff>
    </xdr:from>
    <xdr:ext cx="5114925" cy="1038225"/>
    <xdr:sp>
      <xdr:nvSpPr>
        <xdr:cNvPr id="54" name="Text Box 65"/>
        <xdr:cNvSpPr txBox="1">
          <a:spLocks noChangeArrowheads="1"/>
        </xdr:cNvSpPr>
      </xdr:nvSpPr>
      <xdr:spPr>
        <a:xfrm>
          <a:off x="1714500" y="92583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50</xdr:row>
      <xdr:rowOff>323850</xdr:rowOff>
    </xdr:from>
    <xdr:ext cx="5114925" cy="1038225"/>
    <xdr:sp>
      <xdr:nvSpPr>
        <xdr:cNvPr id="55" name="Text Box 66"/>
        <xdr:cNvSpPr txBox="1">
          <a:spLocks noChangeArrowheads="1"/>
        </xdr:cNvSpPr>
      </xdr:nvSpPr>
      <xdr:spPr>
        <a:xfrm>
          <a:off x="1714500" y="123634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57</xdr:row>
      <xdr:rowOff>323850</xdr:rowOff>
    </xdr:from>
    <xdr:ext cx="5114925" cy="1038225"/>
    <xdr:sp>
      <xdr:nvSpPr>
        <xdr:cNvPr id="56" name="Text Box 67"/>
        <xdr:cNvSpPr txBox="1">
          <a:spLocks noChangeArrowheads="1"/>
        </xdr:cNvSpPr>
      </xdr:nvSpPr>
      <xdr:spPr>
        <a:xfrm>
          <a:off x="1714500" y="154686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64</xdr:row>
      <xdr:rowOff>323850</xdr:rowOff>
    </xdr:from>
    <xdr:ext cx="5114925" cy="1038225"/>
    <xdr:sp>
      <xdr:nvSpPr>
        <xdr:cNvPr id="57" name="Text Box 68"/>
        <xdr:cNvSpPr txBox="1">
          <a:spLocks noChangeArrowheads="1"/>
        </xdr:cNvSpPr>
      </xdr:nvSpPr>
      <xdr:spPr>
        <a:xfrm>
          <a:off x="1714500" y="185737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71</xdr:row>
      <xdr:rowOff>323850</xdr:rowOff>
    </xdr:from>
    <xdr:ext cx="5114925" cy="1038225"/>
    <xdr:sp>
      <xdr:nvSpPr>
        <xdr:cNvPr id="58" name="Text Box 69"/>
        <xdr:cNvSpPr txBox="1">
          <a:spLocks noChangeArrowheads="1"/>
        </xdr:cNvSpPr>
      </xdr:nvSpPr>
      <xdr:spPr>
        <a:xfrm>
          <a:off x="1714500" y="216789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78</xdr:row>
      <xdr:rowOff>323850</xdr:rowOff>
    </xdr:from>
    <xdr:ext cx="5114925" cy="1038225"/>
    <xdr:sp>
      <xdr:nvSpPr>
        <xdr:cNvPr id="59" name="Text Box 70"/>
        <xdr:cNvSpPr txBox="1">
          <a:spLocks noChangeArrowheads="1"/>
        </xdr:cNvSpPr>
      </xdr:nvSpPr>
      <xdr:spPr>
        <a:xfrm>
          <a:off x="1714500" y="247840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85</xdr:row>
      <xdr:rowOff>323850</xdr:rowOff>
    </xdr:from>
    <xdr:ext cx="5114925" cy="1038225"/>
    <xdr:sp>
      <xdr:nvSpPr>
        <xdr:cNvPr id="60" name="Text Box 71"/>
        <xdr:cNvSpPr txBox="1">
          <a:spLocks noChangeArrowheads="1"/>
        </xdr:cNvSpPr>
      </xdr:nvSpPr>
      <xdr:spPr>
        <a:xfrm>
          <a:off x="1714500" y="278892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92</xdr:row>
      <xdr:rowOff>323850</xdr:rowOff>
    </xdr:from>
    <xdr:ext cx="5114925" cy="1038225"/>
    <xdr:sp>
      <xdr:nvSpPr>
        <xdr:cNvPr id="61" name="Text Box 72"/>
        <xdr:cNvSpPr txBox="1">
          <a:spLocks noChangeArrowheads="1"/>
        </xdr:cNvSpPr>
      </xdr:nvSpPr>
      <xdr:spPr>
        <a:xfrm>
          <a:off x="1714500" y="30994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99</xdr:row>
      <xdr:rowOff>323850</xdr:rowOff>
    </xdr:from>
    <xdr:ext cx="5114925" cy="1038225"/>
    <xdr:sp>
      <xdr:nvSpPr>
        <xdr:cNvPr id="62" name="Text Box 73"/>
        <xdr:cNvSpPr txBox="1">
          <a:spLocks noChangeArrowheads="1"/>
        </xdr:cNvSpPr>
      </xdr:nvSpPr>
      <xdr:spPr>
        <a:xfrm>
          <a:off x="1714500" y="340995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106</xdr:row>
      <xdr:rowOff>323850</xdr:rowOff>
    </xdr:from>
    <xdr:ext cx="5114925" cy="1038225"/>
    <xdr:sp>
      <xdr:nvSpPr>
        <xdr:cNvPr id="63" name="Text Box 74"/>
        <xdr:cNvSpPr txBox="1">
          <a:spLocks noChangeArrowheads="1"/>
        </xdr:cNvSpPr>
      </xdr:nvSpPr>
      <xdr:spPr>
        <a:xfrm>
          <a:off x="1714500" y="372046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161925</xdr:colOff>
      <xdr:row>113</xdr:row>
      <xdr:rowOff>323850</xdr:rowOff>
    </xdr:from>
    <xdr:ext cx="5114925" cy="1038225"/>
    <xdr:sp>
      <xdr:nvSpPr>
        <xdr:cNvPr id="64" name="Text Box 75"/>
        <xdr:cNvSpPr txBox="1">
          <a:spLocks noChangeArrowheads="1"/>
        </xdr:cNvSpPr>
      </xdr:nvSpPr>
      <xdr:spPr>
        <a:xfrm>
          <a:off x="1714500" y="4030980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Limburgse Kampioenschappen Jeugd 2008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Heerlen 12 april 2008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zoomScalePageLayoutView="0" workbookViewId="0" topLeftCell="A7">
      <selection activeCell="L29" sqref="L29"/>
    </sheetView>
  </sheetViews>
  <sheetFormatPr defaultColWidth="9.140625" defaultRowHeight="12.75"/>
  <cols>
    <col min="1" max="1" width="4.00390625" style="0" customWidth="1"/>
    <col min="2" max="2" width="15.8515625" style="0" customWidth="1"/>
    <col min="3" max="3" width="8.00390625" style="0" customWidth="1"/>
    <col min="5" max="5" width="2.57421875" style="0" customWidth="1"/>
    <col min="6" max="6" width="4.00390625" style="0" customWidth="1"/>
    <col min="7" max="7" width="15.8515625" style="0" customWidth="1"/>
    <col min="8" max="8" width="8.00390625" style="0" customWidth="1"/>
    <col min="10" max="10" width="2.57421875" style="0" customWidth="1"/>
    <col min="11" max="11" width="4.00390625" style="0" customWidth="1"/>
    <col min="12" max="12" width="15.8515625" style="0" customWidth="1"/>
    <col min="13" max="13" width="8.00390625" style="0" customWidth="1"/>
  </cols>
  <sheetData>
    <row r="1" spans="4:12" ht="21" customHeight="1">
      <c r="D1" s="157" t="s">
        <v>70</v>
      </c>
      <c r="E1" s="157"/>
      <c r="F1" s="157"/>
      <c r="G1" s="157"/>
      <c r="H1" s="157"/>
      <c r="I1" s="157"/>
      <c r="J1" s="157"/>
      <c r="K1" s="157"/>
      <c r="L1" s="157"/>
    </row>
    <row r="2" ht="13.5" thickBot="1"/>
    <row r="3" spans="1:14" ht="12.75">
      <c r="A3" s="61" t="s">
        <v>62</v>
      </c>
      <c r="B3" s="62"/>
      <c r="C3" s="63"/>
      <c r="D3" s="69"/>
      <c r="F3" s="67"/>
      <c r="G3" s="68" t="s">
        <v>64</v>
      </c>
      <c r="H3" s="63"/>
      <c r="I3" s="69"/>
      <c r="K3" s="67"/>
      <c r="L3" s="68" t="s">
        <v>66</v>
      </c>
      <c r="M3" s="63"/>
      <c r="N3" s="69"/>
    </row>
    <row r="4" spans="1:14" s="51" customFormat="1" ht="13.5" thickBot="1">
      <c r="A4" s="64"/>
      <c r="B4" s="65" t="s">
        <v>58</v>
      </c>
      <c r="C4" s="66" t="s">
        <v>68</v>
      </c>
      <c r="D4" s="73" t="s">
        <v>69</v>
      </c>
      <c r="F4" s="64"/>
      <c r="G4" s="65" t="s">
        <v>58</v>
      </c>
      <c r="H4" s="66" t="s">
        <v>68</v>
      </c>
      <c r="I4" s="73" t="s">
        <v>69</v>
      </c>
      <c r="K4" s="64"/>
      <c r="L4" s="65" t="s">
        <v>58</v>
      </c>
      <c r="M4" s="66" t="s">
        <v>68</v>
      </c>
      <c r="N4" s="73" t="s">
        <v>69</v>
      </c>
    </row>
    <row r="5" spans="1:14" ht="12.75">
      <c r="A5" s="54"/>
      <c r="B5" s="55"/>
      <c r="C5" s="56"/>
      <c r="D5" s="70"/>
      <c r="F5" s="54"/>
      <c r="G5" s="55"/>
      <c r="H5" s="56"/>
      <c r="I5" s="70"/>
      <c r="K5" s="54"/>
      <c r="L5" s="55"/>
      <c r="M5" s="56"/>
      <c r="N5" s="70"/>
    </row>
    <row r="6" spans="1:14" ht="12.75">
      <c r="A6" s="53">
        <v>1</v>
      </c>
      <c r="B6" s="55" t="str">
        <f>+Scores!B8</f>
        <v>Jolien Reynaerts</v>
      </c>
      <c r="C6" s="57">
        <f>+Scores!N8</f>
        <v>882</v>
      </c>
      <c r="D6" s="71">
        <f>+Scores!O8</f>
        <v>126</v>
      </c>
      <c r="E6" s="52"/>
      <c r="F6" s="53">
        <v>1</v>
      </c>
      <c r="G6" s="55" t="str">
        <f>+Scores!B61</f>
        <v>Claudia Swelsen</v>
      </c>
      <c r="H6" s="57">
        <f>+Scores!N61</f>
        <v>1151</v>
      </c>
      <c r="I6" s="71">
        <f>+Scores!O61</f>
        <v>164.42857142857142</v>
      </c>
      <c r="J6" s="52"/>
      <c r="K6" s="53">
        <v>1</v>
      </c>
      <c r="L6" s="55" t="str">
        <f>+Scores!B32</f>
        <v>Lisa Jansen</v>
      </c>
      <c r="M6" s="57">
        <f>+Scores!N32</f>
        <v>1254</v>
      </c>
      <c r="N6" s="71">
        <f>+Scores!O32</f>
        <v>179.14285714285714</v>
      </c>
    </row>
    <row r="7" spans="1:14" ht="12.75">
      <c r="A7" s="53">
        <v>2</v>
      </c>
      <c r="B7" s="55" t="str">
        <f>+Scores!B9</f>
        <v>Larissa Maes</v>
      </c>
      <c r="C7" s="57">
        <f>+Scores!N9</f>
        <v>855</v>
      </c>
      <c r="D7" s="71">
        <f>+Scores!O9</f>
        <v>122.14285714285714</v>
      </c>
      <c r="E7" s="52"/>
      <c r="F7" s="53">
        <v>2</v>
      </c>
      <c r="G7" s="55" t="str">
        <f>+Scores!B62</f>
        <v>Liselot Jacobs</v>
      </c>
      <c r="H7" s="57">
        <f>+Scores!N62</f>
        <v>996</v>
      </c>
      <c r="I7" s="71">
        <f>+Scores!O62</f>
        <v>142.28571428571428</v>
      </c>
      <c r="J7" s="52"/>
      <c r="K7" s="53"/>
      <c r="L7" s="55"/>
      <c r="M7" s="57"/>
      <c r="N7" s="71"/>
    </row>
    <row r="8" spans="1:14" ht="12.75">
      <c r="A8" s="53">
        <v>3</v>
      </c>
      <c r="B8" s="55">
        <f>+Scores!B10</f>
        <v>0</v>
      </c>
      <c r="C8" s="57">
        <f>+Scores!N10</f>
        <v>0</v>
      </c>
      <c r="D8" s="71">
        <f>+Scores!O10</f>
        <v>0</v>
      </c>
      <c r="E8" s="75"/>
      <c r="F8" s="53">
        <v>3</v>
      </c>
      <c r="G8" s="55" t="str">
        <f>+Scores!B63</f>
        <v>Sharon Auf den Kamp</v>
      </c>
      <c r="H8" s="57">
        <f>+Scores!N63</f>
        <v>902</v>
      </c>
      <c r="I8" s="71">
        <f>+Scores!O63</f>
        <v>128.85714285714286</v>
      </c>
      <c r="J8" s="75"/>
      <c r="K8" s="53"/>
      <c r="L8" s="55"/>
      <c r="M8" s="57"/>
      <c r="N8" s="71"/>
    </row>
    <row r="9" spans="1:14" ht="12.75">
      <c r="A9" s="53">
        <v>4</v>
      </c>
      <c r="B9" s="55">
        <f>+Scores!B11</f>
        <v>0</v>
      </c>
      <c r="C9" s="57">
        <f>+Scores!N11</f>
        <v>0</v>
      </c>
      <c r="D9" s="71">
        <f>+Scores!O11</f>
        <v>0</v>
      </c>
      <c r="E9" s="52"/>
      <c r="F9" s="54"/>
      <c r="G9" s="55"/>
      <c r="H9" s="57"/>
      <c r="I9" s="71"/>
      <c r="J9" s="52"/>
      <c r="K9" s="54"/>
      <c r="L9" s="55"/>
      <c r="M9" s="57"/>
      <c r="N9" s="71"/>
    </row>
    <row r="10" spans="1:14" ht="12.75">
      <c r="A10" s="53">
        <v>5</v>
      </c>
      <c r="B10" s="55">
        <f>+Scores!B12</f>
        <v>0</v>
      </c>
      <c r="C10" s="57">
        <f>+Scores!N12</f>
        <v>0</v>
      </c>
      <c r="D10" s="71">
        <f>+Scores!O12</f>
        <v>0</v>
      </c>
      <c r="E10" s="52"/>
      <c r="F10" s="54"/>
      <c r="G10" s="55"/>
      <c r="H10" s="57"/>
      <c r="I10" s="71"/>
      <c r="J10" s="52"/>
      <c r="K10" s="54"/>
      <c r="L10" s="55"/>
      <c r="M10" s="57"/>
      <c r="N10" s="71"/>
    </row>
    <row r="11" spans="1:14" ht="12.75">
      <c r="A11" s="54">
        <v>6</v>
      </c>
      <c r="B11" s="55" t="s">
        <v>71</v>
      </c>
      <c r="C11" s="56">
        <v>671</v>
      </c>
      <c r="D11" s="70">
        <v>95.86</v>
      </c>
      <c r="F11" s="54"/>
      <c r="G11" s="55"/>
      <c r="H11" s="56"/>
      <c r="I11" s="70"/>
      <c r="K11" s="54"/>
      <c r="L11" s="55"/>
      <c r="M11" s="56"/>
      <c r="N11" s="70"/>
    </row>
    <row r="12" spans="1:14" ht="12.75">
      <c r="A12" s="54"/>
      <c r="B12" s="55"/>
      <c r="C12" s="56"/>
      <c r="D12" s="70"/>
      <c r="F12" s="54"/>
      <c r="G12" s="55"/>
      <c r="H12" s="56"/>
      <c r="I12" s="70"/>
      <c r="K12" s="54"/>
      <c r="L12" s="55"/>
      <c r="M12" s="56"/>
      <c r="N12" s="70"/>
    </row>
    <row r="13" spans="1:14" ht="12.75">
      <c r="A13" s="54"/>
      <c r="B13" s="55"/>
      <c r="C13" s="56"/>
      <c r="D13" s="70"/>
      <c r="F13" s="54"/>
      <c r="G13" s="55"/>
      <c r="H13" s="56"/>
      <c r="I13" s="70"/>
      <c r="K13" s="54"/>
      <c r="L13" s="55"/>
      <c r="M13" s="56"/>
      <c r="N13" s="70"/>
    </row>
    <row r="14" spans="1:14" ht="13.5" thickBot="1">
      <c r="A14" s="58"/>
      <c r="B14" s="59"/>
      <c r="C14" s="60"/>
      <c r="D14" s="72"/>
      <c r="F14" s="58"/>
      <c r="G14" s="59"/>
      <c r="H14" s="60"/>
      <c r="I14" s="72"/>
      <c r="K14" s="58"/>
      <c r="L14" s="59"/>
      <c r="M14" s="60"/>
      <c r="N14" s="72"/>
    </row>
    <row r="15" ht="13.5" thickBot="1"/>
    <row r="16" spans="1:14" ht="12.75">
      <c r="A16" s="61" t="s">
        <v>63</v>
      </c>
      <c r="B16" s="62"/>
      <c r="C16" s="63"/>
      <c r="D16" s="69"/>
      <c r="F16" s="67"/>
      <c r="G16" s="68" t="s">
        <v>65</v>
      </c>
      <c r="H16" s="63"/>
      <c r="I16" s="69"/>
      <c r="K16" s="67"/>
      <c r="L16" s="68" t="s">
        <v>67</v>
      </c>
      <c r="M16" s="63"/>
      <c r="N16" s="69"/>
    </row>
    <row r="17" spans="1:14" s="51" customFormat="1" ht="13.5" thickBot="1">
      <c r="A17" s="64"/>
      <c r="B17" s="65" t="s">
        <v>58</v>
      </c>
      <c r="C17" s="66" t="s">
        <v>68</v>
      </c>
      <c r="D17" s="73" t="s">
        <v>69</v>
      </c>
      <c r="F17" s="64"/>
      <c r="G17" s="65" t="s">
        <v>58</v>
      </c>
      <c r="H17" s="66" t="s">
        <v>68</v>
      </c>
      <c r="I17" s="73" t="s">
        <v>69</v>
      </c>
      <c r="K17" s="64"/>
      <c r="L17" s="65" t="s">
        <v>58</v>
      </c>
      <c r="M17" s="66" t="s">
        <v>68</v>
      </c>
      <c r="N17" s="73" t="s">
        <v>69</v>
      </c>
    </row>
    <row r="18" spans="1:14" ht="12.75">
      <c r="A18" s="54"/>
      <c r="B18" s="55"/>
      <c r="C18" s="56"/>
      <c r="D18" s="70"/>
      <c r="F18" s="54"/>
      <c r="G18" s="55"/>
      <c r="H18" s="56"/>
      <c r="I18" s="70"/>
      <c r="K18" s="54"/>
      <c r="L18" s="55"/>
      <c r="M18" s="56"/>
      <c r="N18" s="70"/>
    </row>
    <row r="19" spans="1:14" ht="12.75">
      <c r="A19" s="53">
        <v>1</v>
      </c>
      <c r="B19" s="55" t="str">
        <f>+Scores!B19</f>
        <v>Jeremy Luyten</v>
      </c>
      <c r="C19" s="57">
        <f>+Scores!N19</f>
        <v>1183</v>
      </c>
      <c r="D19" s="71">
        <f>+Scores!O19</f>
        <v>169</v>
      </c>
      <c r="E19" s="52"/>
      <c r="F19" s="53">
        <v>1</v>
      </c>
      <c r="G19" s="55" t="str">
        <f>+Scores!B75</f>
        <v>Richard Addae</v>
      </c>
      <c r="H19" s="57">
        <f>+Scores!N75</f>
        <v>1290</v>
      </c>
      <c r="I19" s="71">
        <f>+Scores!O75</f>
        <v>184.28571428571428</v>
      </c>
      <c r="J19" s="52"/>
      <c r="K19" s="53">
        <v>1</v>
      </c>
      <c r="L19" s="55" t="str">
        <f>+Scores!B44</f>
        <v>Roy van Geertruy</v>
      </c>
      <c r="M19" s="57">
        <f>+Scores!N44</f>
        <v>1384</v>
      </c>
      <c r="N19" s="71">
        <f>+Scores!O44</f>
        <v>197.71428571428572</v>
      </c>
    </row>
    <row r="20" spans="1:14" ht="12.75">
      <c r="A20" s="53">
        <v>2</v>
      </c>
      <c r="B20" s="55" t="str">
        <f>+Scores!B20</f>
        <v>Jordy Maes</v>
      </c>
      <c r="C20" s="57">
        <f>+Scores!N20</f>
        <v>918</v>
      </c>
      <c r="D20" s="71">
        <f>+Scores!O20</f>
        <v>131.14285714285714</v>
      </c>
      <c r="E20" s="52"/>
      <c r="F20" s="53">
        <v>2</v>
      </c>
      <c r="G20" s="55" t="str">
        <f>+Scores!B76</f>
        <v>Carlo Verwijlen</v>
      </c>
      <c r="H20" s="57">
        <f>+Scores!N76</f>
        <v>1210</v>
      </c>
      <c r="I20" s="71">
        <f>+Scores!O76</f>
        <v>172.85714285714286</v>
      </c>
      <c r="J20" s="52"/>
      <c r="K20" s="53">
        <v>2</v>
      </c>
      <c r="L20" s="55" t="str">
        <f>+Scores!B45</f>
        <v>Mehmet Baksi</v>
      </c>
      <c r="M20" s="57">
        <f>+Scores!N45</f>
        <v>1377</v>
      </c>
      <c r="N20" s="71">
        <f>+Scores!O45</f>
        <v>196.71428571428572</v>
      </c>
    </row>
    <row r="21" spans="1:14" ht="12.75">
      <c r="A21" s="53">
        <v>3</v>
      </c>
      <c r="B21" s="55" t="str">
        <f>+Scores!B21</f>
        <v>Roel Wolters</v>
      </c>
      <c r="C21" s="57">
        <f>+Scores!N21</f>
        <v>884</v>
      </c>
      <c r="D21" s="71">
        <f>+Scores!O21</f>
        <v>126.28571428571429</v>
      </c>
      <c r="E21" s="75"/>
      <c r="F21" s="53">
        <v>3</v>
      </c>
      <c r="G21" s="55" t="str">
        <f>+Scores!B77</f>
        <v>Hagen Richter</v>
      </c>
      <c r="H21" s="57">
        <f>+Scores!N77</f>
        <v>1148</v>
      </c>
      <c r="I21" s="71">
        <f>+Scores!O77</f>
        <v>164</v>
      </c>
      <c r="J21" s="75"/>
      <c r="K21" s="53">
        <v>3</v>
      </c>
      <c r="L21" s="55" t="str">
        <f>+Scores!B46</f>
        <v>Luke Verhoeven</v>
      </c>
      <c r="M21" s="57">
        <f>+Scores!N46</f>
        <v>1360</v>
      </c>
      <c r="N21" s="71">
        <f>+Scores!O46</f>
        <v>194.28571428571428</v>
      </c>
    </row>
    <row r="22" spans="1:14" ht="12.75">
      <c r="A22" s="53">
        <v>4</v>
      </c>
      <c r="B22" s="55" t="str">
        <f>+Scores!B22</f>
        <v>Kevin Oben</v>
      </c>
      <c r="C22" s="57">
        <f>+Scores!N22</f>
        <v>463</v>
      </c>
      <c r="D22" s="71">
        <f>+Scores!O22</f>
        <v>115.75</v>
      </c>
      <c r="E22" s="75"/>
      <c r="F22" s="53">
        <v>4</v>
      </c>
      <c r="G22" s="55" t="str">
        <f>+Scores!B78</f>
        <v>Niels de la Roy</v>
      </c>
      <c r="H22" s="57">
        <f>+Scores!N78</f>
        <v>1131</v>
      </c>
      <c r="I22" s="71">
        <f>+Scores!O78</f>
        <v>161.57142857142858</v>
      </c>
      <c r="J22" s="75"/>
      <c r="K22" s="53">
        <v>4</v>
      </c>
      <c r="L22" s="55" t="str">
        <f>+Scores!B47</f>
        <v>Rico Meijers</v>
      </c>
      <c r="M22" s="57">
        <f>+Scores!N47</f>
        <v>1192</v>
      </c>
      <c r="N22" s="71">
        <f>+Scores!O47</f>
        <v>170.28571428571428</v>
      </c>
    </row>
    <row r="23" spans="1:14" ht="12.75">
      <c r="A23" s="53"/>
      <c r="B23" s="55"/>
      <c r="C23" s="57"/>
      <c r="D23" s="71"/>
      <c r="E23" s="52"/>
      <c r="F23" s="53">
        <v>5</v>
      </c>
      <c r="G23" s="55" t="str">
        <f>+Scores!B79</f>
        <v>Sam Smeysters</v>
      </c>
      <c r="H23" s="57">
        <f>+Scores!N79</f>
        <v>645</v>
      </c>
      <c r="I23" s="71">
        <f>+Scores!O79</f>
        <v>161.25</v>
      </c>
      <c r="J23" s="52"/>
      <c r="K23" s="53"/>
      <c r="L23" s="55"/>
      <c r="M23" s="57"/>
      <c r="N23" s="71"/>
    </row>
    <row r="24" spans="1:14" ht="12.75">
      <c r="A24" s="53"/>
      <c r="B24" s="55"/>
      <c r="C24" s="57"/>
      <c r="D24" s="71"/>
      <c r="E24" s="52"/>
      <c r="F24" s="53">
        <v>6</v>
      </c>
      <c r="G24" s="55" t="str">
        <f>+Scores!B80</f>
        <v>Bram van de Laar</v>
      </c>
      <c r="H24" s="57">
        <f>+Scores!N80</f>
        <v>589</v>
      </c>
      <c r="I24" s="71">
        <f>+Scores!O80</f>
        <v>147.25</v>
      </c>
      <c r="J24" s="52"/>
      <c r="K24" s="53">
        <v>5</v>
      </c>
      <c r="L24" s="55" t="str">
        <f>+Scores!B48</f>
        <v>Jobbe Jacobs</v>
      </c>
      <c r="M24" s="57">
        <f>+Scores!N48</f>
        <v>709</v>
      </c>
      <c r="N24" s="71">
        <f>+Scores!O48</f>
        <v>177.25</v>
      </c>
    </row>
    <row r="25" spans="1:14" ht="12.75">
      <c r="A25" s="53"/>
      <c r="B25" s="55"/>
      <c r="C25" s="57"/>
      <c r="D25" s="71"/>
      <c r="E25" s="52"/>
      <c r="F25" s="53">
        <v>7</v>
      </c>
      <c r="G25" s="55" t="str">
        <f>+Scores!B81</f>
        <v>Guido Smeysters</v>
      </c>
      <c r="H25" s="57">
        <f>+Scores!N81</f>
        <v>495</v>
      </c>
      <c r="I25" s="71">
        <f>+Scores!O81</f>
        <v>123.75</v>
      </c>
      <c r="J25" s="52"/>
      <c r="K25" s="53">
        <v>6</v>
      </c>
      <c r="L25" s="55" t="str">
        <f>+Scores!B49</f>
        <v>Philippe Hermans</v>
      </c>
      <c r="M25" s="57">
        <f>+Scores!N49</f>
        <v>690</v>
      </c>
      <c r="N25" s="71">
        <f>+Scores!O49</f>
        <v>172.5</v>
      </c>
    </row>
    <row r="26" spans="1:14" ht="12.75">
      <c r="A26" s="53"/>
      <c r="B26" s="55"/>
      <c r="C26" s="57"/>
      <c r="D26" s="71"/>
      <c r="E26" s="52"/>
      <c r="F26" s="53">
        <v>8</v>
      </c>
      <c r="G26" s="55" t="e">
        <f>+Scores!#REF!</f>
        <v>#REF!</v>
      </c>
      <c r="H26" s="57">
        <f>+Scores!N82</f>
        <v>418</v>
      </c>
      <c r="I26" s="71">
        <f>+Scores!O82</f>
        <v>104.5</v>
      </c>
      <c r="J26" s="52"/>
      <c r="K26" s="54"/>
      <c r="L26" s="55"/>
      <c r="M26" s="57"/>
      <c r="N26" s="71"/>
    </row>
    <row r="27" spans="1:14" ht="12.75">
      <c r="A27" s="53"/>
      <c r="B27" s="55"/>
      <c r="C27" s="57"/>
      <c r="D27" s="71"/>
      <c r="E27" s="52"/>
      <c r="F27" s="53">
        <v>9</v>
      </c>
      <c r="G27" s="55" t="str">
        <f>+Scores!B82</f>
        <v>Jordy Oben</v>
      </c>
      <c r="H27" s="57">
        <f>+Scores!N83</f>
        <v>0</v>
      </c>
      <c r="I27" s="71">
        <f>+Scores!O83</f>
        <v>0</v>
      </c>
      <c r="J27" s="52"/>
      <c r="K27" s="54"/>
      <c r="L27" s="55"/>
      <c r="M27" s="57"/>
      <c r="N27" s="71"/>
    </row>
    <row r="28" spans="1:14" ht="12.75">
      <c r="A28" s="53"/>
      <c r="B28" s="55"/>
      <c r="C28" s="57"/>
      <c r="D28" s="71"/>
      <c r="E28" s="52"/>
      <c r="F28" s="53"/>
      <c r="G28" s="55"/>
      <c r="H28" s="57"/>
      <c r="I28" s="71"/>
      <c r="J28" s="52"/>
      <c r="K28" s="54"/>
      <c r="L28" s="55"/>
      <c r="M28" s="57"/>
      <c r="N28" s="71"/>
    </row>
    <row r="29" spans="1:14" ht="12.75">
      <c r="A29" s="53"/>
      <c r="B29" s="55"/>
      <c r="C29" s="57"/>
      <c r="D29" s="71"/>
      <c r="E29" s="52"/>
      <c r="F29" s="53"/>
      <c r="G29" s="55"/>
      <c r="H29" s="57"/>
      <c r="I29" s="71"/>
      <c r="J29" s="52"/>
      <c r="K29" s="54"/>
      <c r="L29" s="55"/>
      <c r="M29" s="57"/>
      <c r="N29" s="71"/>
    </row>
    <row r="30" spans="1:14" ht="12.75">
      <c r="A30" s="53"/>
      <c r="B30" s="55"/>
      <c r="C30" s="57"/>
      <c r="D30" s="71"/>
      <c r="E30" s="52"/>
      <c r="F30" s="54"/>
      <c r="G30" s="55"/>
      <c r="H30" s="57"/>
      <c r="I30" s="71"/>
      <c r="J30" s="52"/>
      <c r="K30" s="54"/>
      <c r="L30" s="55"/>
      <c r="M30" s="57"/>
      <c r="N30" s="71"/>
    </row>
    <row r="31" spans="1:14" ht="12.75">
      <c r="A31" s="54"/>
      <c r="B31" s="55"/>
      <c r="C31" s="56"/>
      <c r="D31" s="70"/>
      <c r="F31" s="54"/>
      <c r="G31" s="55"/>
      <c r="H31" s="56"/>
      <c r="I31" s="70"/>
      <c r="K31" s="54"/>
      <c r="L31" s="55"/>
      <c r="M31" s="56"/>
      <c r="N31" s="70"/>
    </row>
    <row r="32" spans="1:14" ht="12.75">
      <c r="A32" s="54"/>
      <c r="B32" s="55"/>
      <c r="C32" s="56"/>
      <c r="D32" s="70"/>
      <c r="F32" s="54"/>
      <c r="G32" s="55"/>
      <c r="H32" s="56"/>
      <c r="I32" s="70"/>
      <c r="K32" s="54"/>
      <c r="L32" s="55"/>
      <c r="M32" s="56"/>
      <c r="N32" s="70"/>
    </row>
    <row r="33" spans="1:14" ht="12.75">
      <c r="A33" s="54"/>
      <c r="B33" s="55"/>
      <c r="C33" s="56"/>
      <c r="D33" s="70"/>
      <c r="F33" s="54"/>
      <c r="G33" s="55"/>
      <c r="H33" s="56"/>
      <c r="I33" s="70"/>
      <c r="K33" s="54"/>
      <c r="L33" s="55"/>
      <c r="M33" s="56"/>
      <c r="N33" s="70"/>
    </row>
    <row r="34" spans="1:14" ht="13.5" thickBot="1">
      <c r="A34" s="58"/>
      <c r="B34" s="59"/>
      <c r="C34" s="60"/>
      <c r="D34" s="72"/>
      <c r="F34" s="58"/>
      <c r="G34" s="59"/>
      <c r="H34" s="60"/>
      <c r="I34" s="72"/>
      <c r="K34" s="58"/>
      <c r="L34" s="59"/>
      <c r="M34" s="60"/>
      <c r="N34" s="72"/>
    </row>
  </sheetData>
  <sheetProtection/>
  <mergeCells count="1">
    <mergeCell ref="D1:L1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5"/>
  <sheetViews>
    <sheetView tabSelected="1" zoomScalePageLayoutView="0" workbookViewId="0" topLeftCell="A31">
      <selection activeCell="Q71" sqref="Q71"/>
    </sheetView>
  </sheetViews>
  <sheetFormatPr defaultColWidth="9.140625" defaultRowHeight="12.75"/>
  <cols>
    <col min="1" max="1" width="4.7109375" style="82" customWidth="1"/>
    <col min="2" max="2" width="22.7109375" style="80" customWidth="1"/>
    <col min="3" max="3" width="14.421875" style="81" hidden="1" customWidth="1"/>
    <col min="4" max="4" width="6.7109375" style="82" hidden="1" customWidth="1"/>
    <col min="5" max="5" width="6.421875" style="82" hidden="1" customWidth="1"/>
    <col min="6" max="9" width="7.00390625" style="82" customWidth="1"/>
    <col min="10" max="10" width="0.71875" style="91" customWidth="1"/>
    <col min="11" max="13" width="7.00390625" style="82" customWidth="1"/>
    <col min="14" max="14" width="7.00390625" style="80" customWidth="1"/>
    <col min="15" max="15" width="7.7109375" style="96" customWidth="1"/>
    <col min="16" max="16" width="1.421875" style="80" customWidth="1"/>
    <col min="17" max="16384" width="9.140625" style="80" customWidth="1"/>
  </cols>
  <sheetData>
    <row r="2" spans="1:15" ht="25.5" customHeight="1">
      <c r="A2" s="76"/>
      <c r="B2" s="77"/>
      <c r="C2" s="78"/>
      <c r="D2" s="79"/>
      <c r="E2" s="79"/>
      <c r="F2" s="158"/>
      <c r="G2" s="158"/>
      <c r="H2" s="79"/>
      <c r="J2" s="141"/>
      <c r="K2" s="79"/>
      <c r="L2" s="140"/>
      <c r="M2" s="79"/>
      <c r="N2" s="9"/>
      <c r="O2" s="9"/>
    </row>
    <row r="4" spans="1:16" ht="12.75">
      <c r="A4" s="109" t="s">
        <v>10</v>
      </c>
      <c r="B4" s="110"/>
      <c r="C4" s="111"/>
      <c r="D4" s="112"/>
      <c r="E4" s="112"/>
      <c r="F4" s="112"/>
      <c r="G4" s="112"/>
      <c r="H4" s="112"/>
      <c r="I4" s="142"/>
      <c r="K4" s="143"/>
      <c r="L4" s="126"/>
      <c r="M4" s="126"/>
      <c r="N4" s="122"/>
      <c r="O4" s="123"/>
      <c r="P4" s="42"/>
    </row>
    <row r="5" spans="1:16" ht="12.75">
      <c r="A5" s="113"/>
      <c r="B5" s="114" t="s">
        <v>0</v>
      </c>
      <c r="C5" s="115" t="s">
        <v>1</v>
      </c>
      <c r="D5" s="116" t="s">
        <v>2</v>
      </c>
      <c r="E5" s="113" t="s">
        <v>11</v>
      </c>
      <c r="F5" s="154" t="s">
        <v>13</v>
      </c>
      <c r="G5" s="113"/>
      <c r="H5" s="144"/>
      <c r="I5" s="145"/>
      <c r="J5" s="138"/>
      <c r="K5" s="113" t="s">
        <v>14</v>
      </c>
      <c r="L5" s="144"/>
      <c r="M5" s="144"/>
      <c r="N5" s="114"/>
      <c r="O5" s="124" t="s">
        <v>12</v>
      </c>
      <c r="P5" s="42"/>
    </row>
    <row r="6" spans="1:16" ht="13.5" thickBot="1">
      <c r="A6" s="117"/>
      <c r="B6" s="118"/>
      <c r="C6" s="119"/>
      <c r="D6" s="120"/>
      <c r="E6" s="117"/>
      <c r="F6" s="117">
        <v>1</v>
      </c>
      <c r="G6" s="117">
        <v>2</v>
      </c>
      <c r="H6" s="117">
        <v>3</v>
      </c>
      <c r="I6" s="117">
        <v>4</v>
      </c>
      <c r="J6" s="1"/>
      <c r="K6" s="117">
        <v>5</v>
      </c>
      <c r="L6" s="117">
        <v>6</v>
      </c>
      <c r="M6" s="117">
        <v>7</v>
      </c>
      <c r="N6" s="120" t="s">
        <v>3</v>
      </c>
      <c r="O6" s="131"/>
      <c r="P6" s="6"/>
    </row>
    <row r="7" spans="1:16" ht="13.5" thickTop="1">
      <c r="A7" s="1">
        <v>1</v>
      </c>
      <c r="B7" s="83" t="s">
        <v>95</v>
      </c>
      <c r="C7" s="3">
        <v>1206265</v>
      </c>
      <c r="D7" s="4"/>
      <c r="E7" s="5"/>
      <c r="F7" s="5">
        <v>124</v>
      </c>
      <c r="G7" s="5">
        <v>147</v>
      </c>
      <c r="H7" s="5">
        <v>125</v>
      </c>
      <c r="I7" s="5">
        <v>145</v>
      </c>
      <c r="J7" s="5"/>
      <c r="K7" s="5">
        <v>129</v>
      </c>
      <c r="L7" s="5">
        <v>148</v>
      </c>
      <c r="M7" s="5">
        <v>143</v>
      </c>
      <c r="N7" s="108">
        <f>SUM(F7:M7)</f>
        <v>961</v>
      </c>
      <c r="O7" s="107">
        <f>IF(N7=0,0,N7/COUNT(F7:M7))</f>
        <v>137.28571428571428</v>
      </c>
      <c r="P7" s="6"/>
    </row>
    <row r="8" spans="1:16" ht="12.75">
      <c r="A8" s="1">
        <v>2</v>
      </c>
      <c r="B8" s="2" t="s">
        <v>101</v>
      </c>
      <c r="C8" s="84">
        <v>1163132</v>
      </c>
      <c r="D8" s="4"/>
      <c r="E8" s="5"/>
      <c r="F8" s="5">
        <v>100</v>
      </c>
      <c r="G8" s="5">
        <v>151</v>
      </c>
      <c r="H8" s="5">
        <v>125</v>
      </c>
      <c r="I8" s="5">
        <v>131</v>
      </c>
      <c r="J8" s="5"/>
      <c r="K8" s="5">
        <v>145</v>
      </c>
      <c r="L8" s="5">
        <v>121</v>
      </c>
      <c r="M8" s="5">
        <v>109</v>
      </c>
      <c r="N8" s="108">
        <f>SUM(F8:M8)</f>
        <v>882</v>
      </c>
      <c r="O8" s="8">
        <f>IF(N8=0,0,N8/COUNT(F8:M8))</f>
        <v>126</v>
      </c>
      <c r="P8" s="6"/>
    </row>
    <row r="9" spans="1:16" ht="12.75">
      <c r="A9" s="1">
        <v>3</v>
      </c>
      <c r="B9" s="2" t="s">
        <v>102</v>
      </c>
      <c r="C9" s="3">
        <v>1194895</v>
      </c>
      <c r="D9" s="4"/>
      <c r="E9" s="5"/>
      <c r="F9" s="5">
        <v>118</v>
      </c>
      <c r="G9" s="5">
        <v>101</v>
      </c>
      <c r="H9" s="5">
        <v>152</v>
      </c>
      <c r="I9" s="5">
        <v>122</v>
      </c>
      <c r="J9" s="5"/>
      <c r="K9" s="5">
        <v>116</v>
      </c>
      <c r="L9" s="5">
        <v>115</v>
      </c>
      <c r="M9" s="5">
        <v>131</v>
      </c>
      <c r="N9" s="108">
        <f>SUM(F9:M9)</f>
        <v>855</v>
      </c>
      <c r="O9" s="8">
        <f>IF(N9=0,0,N9/COUNT(F9:M9))</f>
        <v>122.14285714285714</v>
      </c>
      <c r="P9" s="6"/>
    </row>
    <row r="10" spans="1:16" ht="12.75">
      <c r="A10" s="1">
        <v>4</v>
      </c>
      <c r="B10" s="2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  <c r="N10" s="7"/>
      <c r="O10" s="8"/>
      <c r="P10" s="6"/>
    </row>
    <row r="11" spans="1:16" ht="12.75">
      <c r="A11" s="1">
        <v>5</v>
      </c>
      <c r="B11" s="2"/>
      <c r="C11" s="3"/>
      <c r="D11" s="4"/>
      <c r="E11" s="5"/>
      <c r="F11" s="5"/>
      <c r="G11" s="5"/>
      <c r="H11" s="5"/>
      <c r="I11" s="5"/>
      <c r="J11" s="5"/>
      <c r="K11" s="5"/>
      <c r="L11" s="5"/>
      <c r="M11" s="5"/>
      <c r="N11" s="7"/>
      <c r="O11" s="8"/>
      <c r="P11" s="6"/>
    </row>
    <row r="12" spans="1:16" ht="12.75">
      <c r="A12" s="1">
        <v>6</v>
      </c>
      <c r="B12" s="2"/>
      <c r="C12" s="3"/>
      <c r="D12" s="4"/>
      <c r="E12" s="5"/>
      <c r="F12" s="5"/>
      <c r="G12" s="5"/>
      <c r="H12" s="5"/>
      <c r="I12" s="5"/>
      <c r="J12" s="5"/>
      <c r="K12" s="5"/>
      <c r="L12" s="5"/>
      <c r="M12" s="5"/>
      <c r="N12" s="7"/>
      <c r="O12" s="8"/>
      <c r="P12" s="6"/>
    </row>
    <row r="13" spans="1:16" ht="12.75">
      <c r="A13" s="106">
        <v>7</v>
      </c>
      <c r="B13" s="86"/>
      <c r="C13" s="87"/>
      <c r="D13" s="85"/>
      <c r="E13" s="88"/>
      <c r="F13" s="88"/>
      <c r="G13" s="88"/>
      <c r="H13" s="88"/>
      <c r="I13" s="88"/>
      <c r="J13" s="5"/>
      <c r="K13" s="88"/>
      <c r="L13" s="88"/>
      <c r="M13" s="88"/>
      <c r="N13" s="89"/>
      <c r="O13" s="90"/>
      <c r="P13" s="6"/>
    </row>
    <row r="14" spans="1:16" ht="12.75">
      <c r="A14" s="91"/>
      <c r="B14" s="42"/>
      <c r="C14" s="74"/>
      <c r="D14" s="91"/>
      <c r="E14" s="91"/>
      <c r="F14" s="91"/>
      <c r="G14" s="91"/>
      <c r="H14" s="91"/>
      <c r="I14" s="91"/>
      <c r="K14" s="91"/>
      <c r="L14" s="91"/>
      <c r="M14" s="91"/>
      <c r="N14" s="42"/>
      <c r="O14" s="92"/>
      <c r="P14" s="42"/>
    </row>
    <row r="15" spans="1:16" ht="12.75">
      <c r="A15" s="109" t="s">
        <v>9</v>
      </c>
      <c r="B15" s="121"/>
      <c r="C15" s="125"/>
      <c r="D15" s="126"/>
      <c r="E15" s="126"/>
      <c r="F15" s="126"/>
      <c r="G15" s="126"/>
      <c r="H15" s="126"/>
      <c r="I15" s="146"/>
      <c r="J15" s="138"/>
      <c r="K15" s="143"/>
      <c r="L15" s="126"/>
      <c r="M15" s="126"/>
      <c r="N15" s="122"/>
      <c r="O15" s="124"/>
      <c r="P15" s="42"/>
    </row>
    <row r="16" spans="1:16" ht="12.75">
      <c r="A16" s="113"/>
      <c r="B16" s="114" t="s">
        <v>4</v>
      </c>
      <c r="C16" s="115" t="s">
        <v>1</v>
      </c>
      <c r="D16" s="116" t="s">
        <v>2</v>
      </c>
      <c r="E16" s="113" t="s">
        <v>11</v>
      </c>
      <c r="F16" s="154" t="s">
        <v>13</v>
      </c>
      <c r="G16" s="113"/>
      <c r="H16" s="144"/>
      <c r="I16" s="145"/>
      <c r="J16" s="138"/>
      <c r="K16" s="113" t="s">
        <v>14</v>
      </c>
      <c r="L16" s="144"/>
      <c r="M16" s="144"/>
      <c r="N16" s="114"/>
      <c r="O16" s="124" t="s">
        <v>12</v>
      </c>
      <c r="P16" s="42"/>
    </row>
    <row r="17" spans="1:16" ht="13.5" thickBot="1">
      <c r="A17" s="127"/>
      <c r="B17" s="128"/>
      <c r="C17" s="129"/>
      <c r="D17" s="130"/>
      <c r="E17" s="127"/>
      <c r="F17" s="117">
        <v>1</v>
      </c>
      <c r="G17" s="117">
        <v>2</v>
      </c>
      <c r="H17" s="117">
        <v>3</v>
      </c>
      <c r="I17" s="117">
        <v>4</v>
      </c>
      <c r="J17" s="1"/>
      <c r="K17" s="117">
        <v>5</v>
      </c>
      <c r="L17" s="117">
        <v>6</v>
      </c>
      <c r="M17" s="117">
        <v>7</v>
      </c>
      <c r="N17" s="120" t="s">
        <v>3</v>
      </c>
      <c r="O17" s="131"/>
      <c r="P17" s="6"/>
    </row>
    <row r="18" spans="1:16" ht="13.5" thickTop="1">
      <c r="A18" s="1">
        <v>1</v>
      </c>
      <c r="B18" s="6" t="s">
        <v>114</v>
      </c>
      <c r="C18" s="3">
        <v>1148052</v>
      </c>
      <c r="D18" s="4"/>
      <c r="E18" s="5"/>
      <c r="F18" s="5">
        <v>186</v>
      </c>
      <c r="G18" s="5">
        <v>184</v>
      </c>
      <c r="H18" s="5">
        <v>181</v>
      </c>
      <c r="I18" s="5">
        <v>172</v>
      </c>
      <c r="J18" s="5"/>
      <c r="K18" s="5">
        <v>215</v>
      </c>
      <c r="L18" s="5">
        <v>216</v>
      </c>
      <c r="M18" s="5">
        <v>213</v>
      </c>
      <c r="N18" s="108">
        <f aca="true" t="shared" si="0" ref="N18:N24">SUM(F18:M18)</f>
        <v>1367</v>
      </c>
      <c r="O18" s="8">
        <f aca="true" t="shared" si="1" ref="O18:O24">IF(N18=0,0,N18/COUNT(F18:M18))</f>
        <v>195.28571428571428</v>
      </c>
      <c r="P18" s="6"/>
    </row>
    <row r="19" spans="1:16" ht="12.75">
      <c r="A19" s="1">
        <v>2</v>
      </c>
      <c r="B19" s="2" t="s">
        <v>115</v>
      </c>
      <c r="C19" s="3">
        <v>1163140</v>
      </c>
      <c r="D19" s="4"/>
      <c r="E19" s="5"/>
      <c r="F19" s="5">
        <v>139</v>
      </c>
      <c r="G19" s="5">
        <v>182</v>
      </c>
      <c r="H19" s="5">
        <v>145</v>
      </c>
      <c r="I19" s="5">
        <v>177</v>
      </c>
      <c r="J19" s="5"/>
      <c r="K19" s="5">
        <v>155</v>
      </c>
      <c r="L19" s="5">
        <v>162</v>
      </c>
      <c r="M19" s="5">
        <v>223</v>
      </c>
      <c r="N19" s="108">
        <f t="shared" si="0"/>
        <v>1183</v>
      </c>
      <c r="O19" s="8">
        <f t="shared" si="1"/>
        <v>169</v>
      </c>
      <c r="P19" s="6"/>
    </row>
    <row r="20" spans="1:16" ht="12.75">
      <c r="A20" s="1">
        <v>3</v>
      </c>
      <c r="B20" s="2" t="s">
        <v>100</v>
      </c>
      <c r="C20" s="3">
        <v>1194909</v>
      </c>
      <c r="D20" s="4"/>
      <c r="E20" s="5"/>
      <c r="F20" s="5">
        <v>129</v>
      </c>
      <c r="G20" s="5">
        <v>136</v>
      </c>
      <c r="H20" s="5">
        <v>139</v>
      </c>
      <c r="I20" s="5">
        <v>100</v>
      </c>
      <c r="J20" s="5"/>
      <c r="K20" s="5">
        <v>123</v>
      </c>
      <c r="L20" s="5">
        <v>151</v>
      </c>
      <c r="M20" s="5">
        <v>140</v>
      </c>
      <c r="N20" s="108">
        <f t="shared" si="0"/>
        <v>918</v>
      </c>
      <c r="O20" s="8">
        <f t="shared" si="1"/>
        <v>131.14285714285714</v>
      </c>
      <c r="P20" s="6"/>
    </row>
    <row r="21" spans="1:16" ht="12.75">
      <c r="A21" s="1">
        <v>4</v>
      </c>
      <c r="B21" s="2" t="s">
        <v>85</v>
      </c>
      <c r="C21" s="3">
        <v>1203061</v>
      </c>
      <c r="D21" s="4"/>
      <c r="E21" s="5"/>
      <c r="F21" s="5">
        <v>138</v>
      </c>
      <c r="G21" s="5">
        <v>133</v>
      </c>
      <c r="H21" s="5">
        <v>118</v>
      </c>
      <c r="I21" s="5">
        <v>104</v>
      </c>
      <c r="J21" s="5"/>
      <c r="K21" s="5">
        <v>113</v>
      </c>
      <c r="L21" s="5">
        <v>156</v>
      </c>
      <c r="M21" s="5">
        <v>122</v>
      </c>
      <c r="N21" s="108">
        <f t="shared" si="0"/>
        <v>884</v>
      </c>
      <c r="O21" s="107">
        <f t="shared" si="1"/>
        <v>126.28571428571429</v>
      </c>
      <c r="P21" s="6"/>
    </row>
    <row r="22" spans="1:16" ht="12.75">
      <c r="A22" s="1">
        <v>5</v>
      </c>
      <c r="B22" s="2" t="s">
        <v>105</v>
      </c>
      <c r="C22" s="3">
        <v>1218573</v>
      </c>
      <c r="D22" s="4"/>
      <c r="E22" s="5"/>
      <c r="F22" s="5">
        <v>94</v>
      </c>
      <c r="G22" s="5">
        <v>136</v>
      </c>
      <c r="H22" s="5">
        <v>119</v>
      </c>
      <c r="I22" s="5">
        <v>114</v>
      </c>
      <c r="J22" s="5"/>
      <c r="K22" s="5"/>
      <c r="L22" s="5"/>
      <c r="M22" s="5"/>
      <c r="N22" s="108">
        <f t="shared" si="0"/>
        <v>463</v>
      </c>
      <c r="O22" s="8">
        <f t="shared" si="1"/>
        <v>115.75</v>
      </c>
      <c r="P22" s="6"/>
    </row>
    <row r="23" spans="1:16" ht="12.75">
      <c r="A23" s="1">
        <v>6</v>
      </c>
      <c r="B23" s="2" t="s">
        <v>116</v>
      </c>
      <c r="C23" s="3">
        <v>1231731</v>
      </c>
      <c r="D23" s="4"/>
      <c r="E23" s="5"/>
      <c r="F23" s="5">
        <v>116</v>
      </c>
      <c r="G23" s="5">
        <v>95</v>
      </c>
      <c r="H23" s="5">
        <v>116</v>
      </c>
      <c r="I23" s="5">
        <v>94</v>
      </c>
      <c r="J23" s="5"/>
      <c r="K23" s="5"/>
      <c r="L23" s="5"/>
      <c r="M23" s="5"/>
      <c r="N23" s="108">
        <f t="shared" si="0"/>
        <v>421</v>
      </c>
      <c r="O23" s="8">
        <f t="shared" si="1"/>
        <v>105.25</v>
      </c>
      <c r="P23" s="6"/>
    </row>
    <row r="24" spans="1:16" ht="12.75">
      <c r="A24" s="1">
        <v>7</v>
      </c>
      <c r="B24" s="2" t="s">
        <v>86</v>
      </c>
      <c r="C24" s="3">
        <v>1225472</v>
      </c>
      <c r="D24" s="4"/>
      <c r="E24" s="5"/>
      <c r="F24" s="5">
        <v>70</v>
      </c>
      <c r="G24" s="5">
        <v>84</v>
      </c>
      <c r="H24" s="5">
        <v>97</v>
      </c>
      <c r="I24" s="5">
        <v>79</v>
      </c>
      <c r="J24" s="5"/>
      <c r="K24" s="5"/>
      <c r="L24" s="5"/>
      <c r="M24" s="5"/>
      <c r="N24" s="108">
        <f t="shared" si="0"/>
        <v>330</v>
      </c>
      <c r="O24" s="8">
        <f t="shared" si="1"/>
        <v>82.5</v>
      </c>
      <c r="P24" s="6"/>
    </row>
    <row r="25" spans="1:16" ht="12.75">
      <c r="A25" s="1">
        <v>8</v>
      </c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5"/>
      <c r="N25" s="7"/>
      <c r="O25" s="8"/>
      <c r="P25" s="6"/>
    </row>
    <row r="26" spans="1:16" ht="12.75">
      <c r="A26" s="106">
        <v>9</v>
      </c>
      <c r="B26" s="86"/>
      <c r="C26" s="87"/>
      <c r="D26" s="85"/>
      <c r="E26" s="88"/>
      <c r="F26" s="88"/>
      <c r="G26" s="88"/>
      <c r="H26" s="88"/>
      <c r="I26" s="88"/>
      <c r="J26" s="5"/>
      <c r="K26" s="88"/>
      <c r="L26" s="88"/>
      <c r="M26" s="88"/>
      <c r="N26" s="89"/>
      <c r="O26" s="90"/>
      <c r="P26" s="6"/>
    </row>
    <row r="27" spans="1:16" ht="12.75">
      <c r="A27" s="91"/>
      <c r="B27" s="42"/>
      <c r="C27" s="74"/>
      <c r="D27" s="91"/>
      <c r="E27" s="91"/>
      <c r="F27" s="91"/>
      <c r="G27" s="91"/>
      <c r="H27" s="91"/>
      <c r="I27" s="91"/>
      <c r="K27" s="91"/>
      <c r="L27" s="91"/>
      <c r="M27" s="91"/>
      <c r="N27" s="42"/>
      <c r="O27" s="92"/>
      <c r="P27" s="42"/>
    </row>
    <row r="28" spans="1:16" ht="12.75">
      <c r="A28" s="109" t="s">
        <v>8</v>
      </c>
      <c r="B28" s="134"/>
      <c r="C28" s="111"/>
      <c r="D28" s="112"/>
      <c r="E28" s="112"/>
      <c r="F28" s="112"/>
      <c r="G28" s="112"/>
      <c r="H28" s="112"/>
      <c r="I28" s="142"/>
      <c r="K28" s="143"/>
      <c r="L28" s="126"/>
      <c r="M28" s="126"/>
      <c r="N28" s="122"/>
      <c r="O28" s="123"/>
      <c r="P28" s="42"/>
    </row>
    <row r="29" spans="1:16" ht="12.75">
      <c r="A29" s="135"/>
      <c r="B29" s="114" t="s">
        <v>0</v>
      </c>
      <c r="C29" s="136" t="s">
        <v>1</v>
      </c>
      <c r="D29" s="137" t="s">
        <v>2</v>
      </c>
      <c r="E29" s="135" t="s">
        <v>11</v>
      </c>
      <c r="F29" s="154" t="s">
        <v>13</v>
      </c>
      <c r="G29" s="113"/>
      <c r="H29" s="144"/>
      <c r="I29" s="145"/>
      <c r="J29" s="138"/>
      <c r="K29" s="113" t="s">
        <v>14</v>
      </c>
      <c r="L29" s="144"/>
      <c r="M29" s="144"/>
      <c r="N29" s="114"/>
      <c r="O29" s="132" t="s">
        <v>12</v>
      </c>
      <c r="P29" s="42"/>
    </row>
    <row r="30" spans="1:16" ht="13.5" thickBot="1">
      <c r="A30" s="127"/>
      <c r="B30" s="128"/>
      <c r="C30" s="129"/>
      <c r="D30" s="130"/>
      <c r="E30" s="127"/>
      <c r="F30" s="117">
        <v>1</v>
      </c>
      <c r="G30" s="117">
        <v>2</v>
      </c>
      <c r="H30" s="117">
        <v>3</v>
      </c>
      <c r="I30" s="117">
        <v>4</v>
      </c>
      <c r="J30" s="1"/>
      <c r="K30" s="117">
        <v>5</v>
      </c>
      <c r="L30" s="117">
        <v>6</v>
      </c>
      <c r="M30" s="117">
        <v>7</v>
      </c>
      <c r="N30" s="120" t="s">
        <v>3</v>
      </c>
      <c r="O30" s="131"/>
      <c r="P30" s="42"/>
    </row>
    <row r="31" spans="1:16" ht="13.5" thickTop="1">
      <c r="A31" s="1">
        <v>1</v>
      </c>
      <c r="B31" s="2" t="s">
        <v>97</v>
      </c>
      <c r="C31" s="3">
        <v>1045776</v>
      </c>
      <c r="D31" s="4"/>
      <c r="E31" s="5"/>
      <c r="F31" s="5">
        <v>145</v>
      </c>
      <c r="G31" s="5">
        <v>186</v>
      </c>
      <c r="H31" s="5">
        <v>245</v>
      </c>
      <c r="I31" s="5">
        <v>193</v>
      </c>
      <c r="J31" s="5"/>
      <c r="K31" s="5">
        <v>179</v>
      </c>
      <c r="L31" s="5">
        <v>186</v>
      </c>
      <c r="M31" s="5">
        <v>191</v>
      </c>
      <c r="N31" s="7">
        <f>SUM(F31:M31)</f>
        <v>1325</v>
      </c>
      <c r="O31" s="8">
        <f>IF(N31=0,0,N31/COUNT(F31:M31))</f>
        <v>189.28571428571428</v>
      </c>
      <c r="P31" s="42"/>
    </row>
    <row r="32" spans="1:16" ht="12.75">
      <c r="A32" s="1">
        <v>2</v>
      </c>
      <c r="B32" s="2" t="s">
        <v>81</v>
      </c>
      <c r="C32" s="3">
        <v>1011537</v>
      </c>
      <c r="D32" s="4"/>
      <c r="E32" s="5"/>
      <c r="F32" s="5">
        <v>191</v>
      </c>
      <c r="G32" s="5">
        <v>213</v>
      </c>
      <c r="H32" s="5">
        <v>143</v>
      </c>
      <c r="I32" s="5">
        <v>178</v>
      </c>
      <c r="J32" s="5"/>
      <c r="K32" s="5">
        <v>179</v>
      </c>
      <c r="L32" s="5">
        <v>177</v>
      </c>
      <c r="M32" s="5">
        <v>173</v>
      </c>
      <c r="N32" s="108">
        <f>SUM(F32:M32)</f>
        <v>1254</v>
      </c>
      <c r="O32" s="155">
        <f>IF(N32=0,0,N32/COUNT(F32:M32))</f>
        <v>179.14285714285714</v>
      </c>
      <c r="P32" s="42"/>
    </row>
    <row r="33" spans="1:16" ht="12.75">
      <c r="A33" s="1">
        <v>3</v>
      </c>
      <c r="B33" s="2" t="s">
        <v>106</v>
      </c>
      <c r="C33" s="3">
        <v>1147439</v>
      </c>
      <c r="D33" s="4"/>
      <c r="E33" s="5"/>
      <c r="F33" s="5">
        <v>149</v>
      </c>
      <c r="G33" s="5">
        <v>164</v>
      </c>
      <c r="H33" s="5">
        <v>157</v>
      </c>
      <c r="I33" s="5">
        <v>183</v>
      </c>
      <c r="J33" s="5"/>
      <c r="K33" s="5">
        <v>146</v>
      </c>
      <c r="L33" s="5">
        <v>160</v>
      </c>
      <c r="M33" s="5">
        <v>194</v>
      </c>
      <c r="N33" s="7">
        <f>SUM(F33:M33)</f>
        <v>1153</v>
      </c>
      <c r="O33" s="94">
        <f>IF(N33=0,0,N33/COUNT(F33:M33))</f>
        <v>164.71428571428572</v>
      </c>
      <c r="P33" s="42"/>
    </row>
    <row r="34" spans="1:16" ht="12.75">
      <c r="A34" s="1">
        <v>4</v>
      </c>
      <c r="B34" s="2" t="s">
        <v>82</v>
      </c>
      <c r="C34" s="3">
        <v>1138154</v>
      </c>
      <c r="D34" s="4"/>
      <c r="E34" s="5"/>
      <c r="F34" s="5">
        <v>147</v>
      </c>
      <c r="G34" s="5">
        <v>139</v>
      </c>
      <c r="H34" s="5">
        <v>157</v>
      </c>
      <c r="I34" s="5">
        <v>176</v>
      </c>
      <c r="J34" s="5"/>
      <c r="K34" s="5"/>
      <c r="L34" s="5"/>
      <c r="M34" s="5"/>
      <c r="N34" s="7">
        <f>SUM(F34:M34)</f>
        <v>619</v>
      </c>
      <c r="O34" s="94">
        <f>IF(N34=0,0,N34/COUNT(F34:M34))</f>
        <v>154.75</v>
      </c>
      <c r="P34" s="42"/>
    </row>
    <row r="35" spans="1:16" ht="12.75">
      <c r="A35" s="1">
        <v>5</v>
      </c>
      <c r="B35" s="2"/>
      <c r="C35" s="3"/>
      <c r="D35" s="4"/>
      <c r="E35" s="5"/>
      <c r="F35" s="5"/>
      <c r="G35" s="5"/>
      <c r="H35" s="5"/>
      <c r="I35" s="5"/>
      <c r="J35" s="5"/>
      <c r="K35" s="5"/>
      <c r="L35" s="5"/>
      <c r="M35" s="5"/>
      <c r="N35" s="7"/>
      <c r="O35" s="8"/>
      <c r="P35" s="42"/>
    </row>
    <row r="36" spans="1:16" ht="12.75">
      <c r="A36" s="1">
        <v>6</v>
      </c>
      <c r="B36" s="2"/>
      <c r="C36" s="3"/>
      <c r="D36" s="4"/>
      <c r="E36" s="5"/>
      <c r="F36" s="5"/>
      <c r="G36" s="5"/>
      <c r="H36" s="5"/>
      <c r="I36" s="5"/>
      <c r="J36" s="5"/>
      <c r="K36" s="5"/>
      <c r="L36" s="5"/>
      <c r="M36" s="5"/>
      <c r="N36" s="7"/>
      <c r="O36" s="8"/>
      <c r="P36" s="42"/>
    </row>
    <row r="37" spans="1:16" ht="12.75">
      <c r="A37" s="1">
        <v>7</v>
      </c>
      <c r="B37" s="2"/>
      <c r="C37" s="3"/>
      <c r="D37" s="4"/>
      <c r="E37" s="5"/>
      <c r="F37" s="5"/>
      <c r="G37" s="5"/>
      <c r="H37" s="5"/>
      <c r="I37" s="5"/>
      <c r="J37" s="5"/>
      <c r="K37" s="5"/>
      <c r="L37" s="5"/>
      <c r="M37" s="5"/>
      <c r="N37" s="7"/>
      <c r="O37" s="8"/>
      <c r="P37" s="42"/>
    </row>
    <row r="38" spans="1:16" ht="12.75">
      <c r="A38" s="106">
        <v>8</v>
      </c>
      <c r="B38" s="86"/>
      <c r="C38" s="87"/>
      <c r="D38" s="85"/>
      <c r="E38" s="88"/>
      <c r="F38" s="88"/>
      <c r="G38" s="88"/>
      <c r="H38" s="88"/>
      <c r="I38" s="88"/>
      <c r="J38" s="5"/>
      <c r="K38" s="88"/>
      <c r="L38" s="88"/>
      <c r="M38" s="88"/>
      <c r="N38" s="89"/>
      <c r="O38" s="90"/>
      <c r="P38" s="42"/>
    </row>
    <row r="39" spans="1:16" ht="12.75">
      <c r="A39" s="91"/>
      <c r="B39" s="42"/>
      <c r="C39" s="74"/>
      <c r="D39" s="91"/>
      <c r="E39" s="91"/>
      <c r="F39" s="91"/>
      <c r="G39" s="91"/>
      <c r="H39" s="91"/>
      <c r="I39" s="91"/>
      <c r="K39" s="91"/>
      <c r="L39" s="91"/>
      <c r="M39" s="91"/>
      <c r="N39" s="42"/>
      <c r="O39" s="92"/>
      <c r="P39" s="42"/>
    </row>
    <row r="40" spans="1:16" ht="12.75">
      <c r="A40" s="109" t="s">
        <v>7</v>
      </c>
      <c r="B40" s="134"/>
      <c r="C40" s="111"/>
      <c r="D40" s="112"/>
      <c r="E40" s="112"/>
      <c r="F40" s="112"/>
      <c r="G40" s="112"/>
      <c r="H40" s="112"/>
      <c r="I40" s="142"/>
      <c r="K40" s="147"/>
      <c r="L40" s="112"/>
      <c r="M40" s="112"/>
      <c r="N40" s="110"/>
      <c r="O40" s="123"/>
      <c r="P40" s="42"/>
    </row>
    <row r="41" spans="1:16" ht="12.75">
      <c r="A41" s="135"/>
      <c r="B41" s="114" t="s">
        <v>4</v>
      </c>
      <c r="C41" s="136" t="s">
        <v>1</v>
      </c>
      <c r="D41" s="137" t="s">
        <v>2</v>
      </c>
      <c r="E41" s="135" t="s">
        <v>11</v>
      </c>
      <c r="F41" s="154" t="s">
        <v>13</v>
      </c>
      <c r="G41" s="113"/>
      <c r="H41" s="144"/>
      <c r="I41" s="145"/>
      <c r="J41" s="138"/>
      <c r="K41" s="113" t="s">
        <v>14</v>
      </c>
      <c r="L41" s="144"/>
      <c r="M41" s="144"/>
      <c r="N41" s="114"/>
      <c r="O41" s="123" t="s">
        <v>12</v>
      </c>
      <c r="P41" s="42"/>
    </row>
    <row r="42" spans="1:16" ht="13.5" thickBot="1">
      <c r="A42" s="127"/>
      <c r="B42" s="128"/>
      <c r="C42" s="129"/>
      <c r="D42" s="130"/>
      <c r="E42" s="127"/>
      <c r="F42" s="117">
        <v>1</v>
      </c>
      <c r="G42" s="117">
        <v>2</v>
      </c>
      <c r="H42" s="117">
        <v>3</v>
      </c>
      <c r="I42" s="117">
        <v>4</v>
      </c>
      <c r="J42" s="1"/>
      <c r="K42" s="117">
        <v>5</v>
      </c>
      <c r="L42" s="117">
        <v>6</v>
      </c>
      <c r="M42" s="117">
        <v>7</v>
      </c>
      <c r="N42" s="120" t="s">
        <v>3</v>
      </c>
      <c r="O42" s="131"/>
      <c r="P42" s="6"/>
    </row>
    <row r="43" spans="1:16" ht="13.5" thickTop="1">
      <c r="A43" s="1">
        <v>1</v>
      </c>
      <c r="B43" s="2" t="s">
        <v>88</v>
      </c>
      <c r="C43" s="3">
        <v>1148079</v>
      </c>
      <c r="D43" s="4"/>
      <c r="E43" s="5"/>
      <c r="F43" s="5">
        <v>211</v>
      </c>
      <c r="G43" s="5">
        <v>200</v>
      </c>
      <c r="H43" s="5">
        <v>213</v>
      </c>
      <c r="I43" s="5">
        <v>214</v>
      </c>
      <c r="J43" s="5"/>
      <c r="K43" s="5">
        <v>201</v>
      </c>
      <c r="L43" s="5">
        <v>237</v>
      </c>
      <c r="M43" s="5">
        <v>214</v>
      </c>
      <c r="N43" s="7">
        <f aca="true" t="shared" si="2" ref="N43:N52">SUM(F43:M43)</f>
        <v>1490</v>
      </c>
      <c r="O43" s="8">
        <f aca="true" t="shared" si="3" ref="O43:O52">IF(N43=0,0,N43/COUNT(F43:M43))</f>
        <v>212.85714285714286</v>
      </c>
      <c r="P43" s="6"/>
    </row>
    <row r="44" spans="1:16" ht="12.75">
      <c r="A44" s="1">
        <v>2</v>
      </c>
      <c r="B44" s="2" t="s">
        <v>87</v>
      </c>
      <c r="C44" s="3">
        <v>997994</v>
      </c>
      <c r="D44" s="4"/>
      <c r="E44" s="5"/>
      <c r="F44" s="5">
        <v>234</v>
      </c>
      <c r="G44" s="5">
        <v>173</v>
      </c>
      <c r="H44" s="5">
        <v>180</v>
      </c>
      <c r="I44" s="5">
        <v>190</v>
      </c>
      <c r="J44" s="5"/>
      <c r="K44" s="5">
        <v>258</v>
      </c>
      <c r="L44" s="5">
        <v>181</v>
      </c>
      <c r="M44" s="5">
        <v>168</v>
      </c>
      <c r="N44" s="7">
        <f t="shared" si="2"/>
        <v>1384</v>
      </c>
      <c r="O44" s="94">
        <f t="shared" si="3"/>
        <v>197.71428571428572</v>
      </c>
      <c r="P44" s="6"/>
    </row>
    <row r="45" spans="1:16" ht="12.75">
      <c r="A45" s="1">
        <v>3</v>
      </c>
      <c r="B45" s="2" t="s">
        <v>109</v>
      </c>
      <c r="C45" s="3">
        <v>1185012</v>
      </c>
      <c r="D45" s="4"/>
      <c r="E45" s="5"/>
      <c r="F45" s="148">
        <v>174</v>
      </c>
      <c r="G45" s="148">
        <v>210</v>
      </c>
      <c r="H45" s="148">
        <v>192</v>
      </c>
      <c r="I45" s="148">
        <v>207</v>
      </c>
      <c r="J45" s="148"/>
      <c r="K45" s="5">
        <v>233</v>
      </c>
      <c r="L45" s="5">
        <v>183</v>
      </c>
      <c r="M45" s="5">
        <v>178</v>
      </c>
      <c r="N45" s="7">
        <f t="shared" si="2"/>
        <v>1377</v>
      </c>
      <c r="O45" s="94">
        <f t="shared" si="3"/>
        <v>196.71428571428572</v>
      </c>
      <c r="P45" s="6"/>
    </row>
    <row r="46" spans="1:16" ht="12.75">
      <c r="A46" s="1">
        <v>4</v>
      </c>
      <c r="B46" s="2" t="s">
        <v>79</v>
      </c>
      <c r="C46" s="3">
        <v>1021387</v>
      </c>
      <c r="D46" s="4"/>
      <c r="E46" s="5"/>
      <c r="F46" s="5">
        <v>208</v>
      </c>
      <c r="G46" s="5">
        <v>192</v>
      </c>
      <c r="H46" s="5">
        <v>193</v>
      </c>
      <c r="I46" s="5">
        <v>215</v>
      </c>
      <c r="J46" s="5"/>
      <c r="K46" s="5">
        <v>193</v>
      </c>
      <c r="L46" s="5">
        <v>167</v>
      </c>
      <c r="M46" s="5">
        <v>192</v>
      </c>
      <c r="N46" s="108">
        <f t="shared" si="2"/>
        <v>1360</v>
      </c>
      <c r="O46" s="155">
        <f t="shared" si="3"/>
        <v>194.28571428571428</v>
      </c>
      <c r="P46" s="6"/>
    </row>
    <row r="47" spans="1:16" ht="12.75">
      <c r="A47" s="1">
        <v>5</v>
      </c>
      <c r="B47" s="2" t="s">
        <v>112</v>
      </c>
      <c r="C47" s="3">
        <v>1081535</v>
      </c>
      <c r="D47" s="4"/>
      <c r="E47" s="5"/>
      <c r="F47" s="5">
        <v>185</v>
      </c>
      <c r="G47" s="5">
        <v>194</v>
      </c>
      <c r="H47" s="5">
        <v>169</v>
      </c>
      <c r="I47" s="5">
        <v>191</v>
      </c>
      <c r="J47" s="5"/>
      <c r="K47" s="5">
        <v>124</v>
      </c>
      <c r="L47" s="5">
        <v>157</v>
      </c>
      <c r="M47" s="5">
        <v>172</v>
      </c>
      <c r="N47" s="7">
        <f t="shared" si="2"/>
        <v>1192</v>
      </c>
      <c r="O47" s="94">
        <f t="shared" si="3"/>
        <v>170.28571428571428</v>
      </c>
      <c r="P47" s="6"/>
    </row>
    <row r="48" spans="1:16" ht="12.75">
      <c r="A48" s="1">
        <v>6</v>
      </c>
      <c r="B48" s="2" t="s">
        <v>96</v>
      </c>
      <c r="C48" s="3">
        <v>1103415</v>
      </c>
      <c r="D48" s="4"/>
      <c r="E48" s="5"/>
      <c r="F48" s="5">
        <v>180</v>
      </c>
      <c r="G48" s="5">
        <v>172</v>
      </c>
      <c r="H48" s="5">
        <v>179</v>
      </c>
      <c r="I48" s="5">
        <v>178</v>
      </c>
      <c r="J48" s="5"/>
      <c r="K48" s="5"/>
      <c r="L48" s="5"/>
      <c r="M48" s="5"/>
      <c r="N48" s="7">
        <f t="shared" si="2"/>
        <v>709</v>
      </c>
      <c r="O48" s="94">
        <f t="shared" si="3"/>
        <v>177.25</v>
      </c>
      <c r="P48" s="6"/>
    </row>
    <row r="49" spans="1:16" ht="12.75">
      <c r="A49" s="1">
        <v>7</v>
      </c>
      <c r="B49" s="2" t="s">
        <v>117</v>
      </c>
      <c r="C49" s="3">
        <v>1225715</v>
      </c>
      <c r="D49" s="4"/>
      <c r="E49" s="5"/>
      <c r="F49" s="5">
        <v>204</v>
      </c>
      <c r="G49" s="5">
        <v>168</v>
      </c>
      <c r="H49" s="5">
        <v>147</v>
      </c>
      <c r="I49" s="5">
        <v>171</v>
      </c>
      <c r="J49" s="5"/>
      <c r="K49" s="5"/>
      <c r="L49" s="5"/>
      <c r="M49" s="5"/>
      <c r="N49" s="7">
        <f t="shared" si="2"/>
        <v>690</v>
      </c>
      <c r="O49" s="94">
        <f t="shared" si="3"/>
        <v>172.5</v>
      </c>
      <c r="P49" s="6"/>
    </row>
    <row r="50" spans="1:16" ht="12.75">
      <c r="A50" s="1">
        <v>8</v>
      </c>
      <c r="B50" s="2" t="s">
        <v>80</v>
      </c>
      <c r="C50" s="3">
        <v>1147870</v>
      </c>
      <c r="D50" s="4"/>
      <c r="E50" s="5"/>
      <c r="F50" s="5">
        <v>157</v>
      </c>
      <c r="G50" s="5">
        <v>189</v>
      </c>
      <c r="H50" s="5">
        <v>160</v>
      </c>
      <c r="I50" s="5">
        <v>170</v>
      </c>
      <c r="J50" s="5"/>
      <c r="K50" s="5"/>
      <c r="L50" s="5"/>
      <c r="M50" s="5"/>
      <c r="N50" s="7">
        <f t="shared" si="2"/>
        <v>676</v>
      </c>
      <c r="O50" s="94">
        <f t="shared" si="3"/>
        <v>169</v>
      </c>
      <c r="P50" s="6"/>
    </row>
    <row r="51" spans="1:16" ht="12.75">
      <c r="A51" s="1">
        <v>9</v>
      </c>
      <c r="B51" s="2" t="s">
        <v>111</v>
      </c>
      <c r="C51" s="3">
        <v>1231278</v>
      </c>
      <c r="D51" s="4"/>
      <c r="E51" s="5"/>
      <c r="F51" s="5">
        <v>177</v>
      </c>
      <c r="G51" s="5">
        <v>133</v>
      </c>
      <c r="H51" s="5">
        <v>163</v>
      </c>
      <c r="I51" s="5">
        <v>164</v>
      </c>
      <c r="J51" s="5"/>
      <c r="K51" s="5"/>
      <c r="L51" s="5"/>
      <c r="M51" s="5"/>
      <c r="N51" s="7">
        <f t="shared" si="2"/>
        <v>637</v>
      </c>
      <c r="O51" s="94">
        <f t="shared" si="3"/>
        <v>159.25</v>
      </c>
      <c r="P51" s="6"/>
    </row>
    <row r="52" spans="1:16" ht="12.75">
      <c r="A52" s="1">
        <v>10</v>
      </c>
      <c r="B52" s="2" t="s">
        <v>110</v>
      </c>
      <c r="C52" s="3">
        <v>1228188</v>
      </c>
      <c r="D52" s="4"/>
      <c r="E52" s="5"/>
      <c r="F52" s="5">
        <v>158</v>
      </c>
      <c r="G52" s="5">
        <v>105</v>
      </c>
      <c r="H52" s="5">
        <v>77</v>
      </c>
      <c r="I52" s="5">
        <v>129</v>
      </c>
      <c r="J52" s="5"/>
      <c r="K52" s="5"/>
      <c r="L52" s="5"/>
      <c r="M52" s="5"/>
      <c r="N52" s="7">
        <f t="shared" si="2"/>
        <v>469</v>
      </c>
      <c r="O52" s="8">
        <f t="shared" si="3"/>
        <v>117.25</v>
      </c>
      <c r="P52" s="6"/>
    </row>
    <row r="53" spans="1:16" ht="12.75">
      <c r="A53" s="1">
        <v>11</v>
      </c>
      <c r="B53" s="2"/>
      <c r="C53" s="3"/>
      <c r="D53" s="4"/>
      <c r="E53" s="5"/>
      <c r="F53" s="5"/>
      <c r="G53" s="5"/>
      <c r="H53" s="5"/>
      <c r="I53" s="5"/>
      <c r="J53" s="5"/>
      <c r="K53" s="5"/>
      <c r="L53" s="5"/>
      <c r="M53" s="5"/>
      <c r="N53" s="7"/>
      <c r="O53" s="8"/>
      <c r="P53" s="6"/>
    </row>
    <row r="54" spans="1:16" ht="12.75">
      <c r="A54" s="1">
        <v>12</v>
      </c>
      <c r="B54" s="2"/>
      <c r="C54" s="3"/>
      <c r="D54" s="4"/>
      <c r="E54" s="5"/>
      <c r="F54" s="5"/>
      <c r="G54" s="5"/>
      <c r="H54" s="5"/>
      <c r="I54" s="5"/>
      <c r="J54" s="5"/>
      <c r="K54" s="5"/>
      <c r="L54" s="5"/>
      <c r="M54" s="5"/>
      <c r="N54" s="7"/>
      <c r="O54" s="8"/>
      <c r="P54" s="6"/>
    </row>
    <row r="55" spans="1:16" ht="12.75">
      <c r="A55" s="106">
        <v>13</v>
      </c>
      <c r="B55" s="86"/>
      <c r="C55" s="87"/>
      <c r="D55" s="85"/>
      <c r="E55" s="88"/>
      <c r="F55" s="88"/>
      <c r="G55" s="88"/>
      <c r="H55" s="88"/>
      <c r="I55" s="88"/>
      <c r="J55" s="5"/>
      <c r="K55" s="88"/>
      <c r="L55" s="88"/>
      <c r="M55" s="88"/>
      <c r="N55" s="89"/>
      <c r="O55" s="90"/>
      <c r="P55" s="6"/>
    </row>
    <row r="56" spans="1:16" ht="12.75">
      <c r="A56" s="91"/>
      <c r="B56" s="42"/>
      <c r="C56" s="74"/>
      <c r="D56" s="91"/>
      <c r="E56" s="91"/>
      <c r="F56" s="91"/>
      <c r="G56" s="91"/>
      <c r="H56" s="91"/>
      <c r="I56" s="91"/>
      <c r="K56" s="91"/>
      <c r="L56" s="91"/>
      <c r="M56" s="91"/>
      <c r="N56" s="42"/>
      <c r="O56" s="92"/>
      <c r="P56" s="42"/>
    </row>
    <row r="57" spans="1:16" ht="12.75">
      <c r="A57" s="109" t="s">
        <v>6</v>
      </c>
      <c r="B57" s="134"/>
      <c r="C57" s="111"/>
      <c r="D57" s="112"/>
      <c r="E57" s="112"/>
      <c r="F57" s="112"/>
      <c r="G57" s="112"/>
      <c r="H57" s="112"/>
      <c r="I57" s="142"/>
      <c r="K57" s="126"/>
      <c r="L57" s="126"/>
      <c r="M57" s="126"/>
      <c r="N57" s="122"/>
      <c r="O57" s="123"/>
      <c r="P57" s="42"/>
    </row>
    <row r="58" spans="1:16" ht="12.75">
      <c r="A58" s="135"/>
      <c r="B58" s="114" t="s">
        <v>0</v>
      </c>
      <c r="C58" s="136" t="s">
        <v>1</v>
      </c>
      <c r="D58" s="137" t="s">
        <v>2</v>
      </c>
      <c r="E58" s="135" t="s">
        <v>11</v>
      </c>
      <c r="F58" s="154" t="s">
        <v>13</v>
      </c>
      <c r="G58" s="113"/>
      <c r="H58" s="144"/>
      <c r="I58" s="145"/>
      <c r="J58" s="138"/>
      <c r="K58" s="113" t="s">
        <v>14</v>
      </c>
      <c r="L58" s="144"/>
      <c r="M58" s="144"/>
      <c r="N58" s="114"/>
      <c r="O58" s="133" t="s">
        <v>12</v>
      </c>
      <c r="P58" s="42"/>
    </row>
    <row r="59" spans="1:16" ht="13.5" thickBot="1">
      <c r="A59" s="127"/>
      <c r="B59" s="128"/>
      <c r="C59" s="129"/>
      <c r="D59" s="130"/>
      <c r="E59" s="127"/>
      <c r="F59" s="117">
        <v>1</v>
      </c>
      <c r="G59" s="117">
        <v>2</v>
      </c>
      <c r="H59" s="117">
        <v>3</v>
      </c>
      <c r="I59" s="117">
        <v>4</v>
      </c>
      <c r="J59" s="1"/>
      <c r="K59" s="117">
        <v>5</v>
      </c>
      <c r="L59" s="117">
        <v>6</v>
      </c>
      <c r="M59" s="117">
        <v>7</v>
      </c>
      <c r="N59" s="120" t="s">
        <v>3</v>
      </c>
      <c r="O59" s="131"/>
      <c r="P59" s="42"/>
    </row>
    <row r="60" spans="1:16" ht="13.5" thickTop="1">
      <c r="A60" s="1">
        <v>1</v>
      </c>
      <c r="B60" s="2" t="s">
        <v>94</v>
      </c>
      <c r="C60" s="3">
        <v>1185683</v>
      </c>
      <c r="D60" s="4"/>
      <c r="E60" s="5"/>
      <c r="F60" s="5">
        <v>156</v>
      </c>
      <c r="G60" s="5">
        <v>156</v>
      </c>
      <c r="H60" s="5">
        <v>161</v>
      </c>
      <c r="I60" s="5">
        <v>178</v>
      </c>
      <c r="J60" s="5"/>
      <c r="K60" s="5">
        <v>158</v>
      </c>
      <c r="L60" s="5">
        <v>189</v>
      </c>
      <c r="M60" s="5">
        <v>162</v>
      </c>
      <c r="N60" s="156">
        <f aca="true" t="shared" si="4" ref="N60:N65">SUM(F60:M60)</f>
        <v>1160</v>
      </c>
      <c r="O60" s="8">
        <f aca="true" t="shared" si="5" ref="O60:O65">IF(N60=0,0,N60/COUNT(F60:M60))</f>
        <v>165.71428571428572</v>
      </c>
      <c r="P60" s="42"/>
    </row>
    <row r="61" spans="1:16" ht="12.75">
      <c r="A61" s="1">
        <v>2</v>
      </c>
      <c r="B61" s="2" t="s">
        <v>93</v>
      </c>
      <c r="C61" s="3">
        <v>1193708</v>
      </c>
      <c r="D61" s="4"/>
      <c r="E61" s="5"/>
      <c r="F61" s="5">
        <v>169</v>
      </c>
      <c r="G61" s="5">
        <v>147</v>
      </c>
      <c r="H61" s="5">
        <v>176</v>
      </c>
      <c r="I61" s="5">
        <v>140</v>
      </c>
      <c r="J61" s="5"/>
      <c r="K61" s="5">
        <v>209</v>
      </c>
      <c r="L61" s="5">
        <v>161</v>
      </c>
      <c r="M61" s="5">
        <v>149</v>
      </c>
      <c r="N61" s="108">
        <f t="shared" si="4"/>
        <v>1151</v>
      </c>
      <c r="O61" s="107">
        <f t="shared" si="5"/>
        <v>164.42857142857142</v>
      </c>
      <c r="P61" s="42"/>
    </row>
    <row r="62" spans="1:16" ht="12.75">
      <c r="A62" s="1">
        <v>3</v>
      </c>
      <c r="B62" s="2" t="s">
        <v>98</v>
      </c>
      <c r="C62" s="3">
        <v>1189336</v>
      </c>
      <c r="D62" s="4"/>
      <c r="E62" s="5"/>
      <c r="F62" s="5">
        <v>159</v>
      </c>
      <c r="G62" s="5">
        <v>148</v>
      </c>
      <c r="H62" s="5">
        <v>142</v>
      </c>
      <c r="I62" s="5">
        <v>156</v>
      </c>
      <c r="J62" s="5"/>
      <c r="K62" s="5">
        <v>152</v>
      </c>
      <c r="L62" s="5">
        <v>125</v>
      </c>
      <c r="M62" s="5">
        <v>114</v>
      </c>
      <c r="N62" s="7">
        <f t="shared" si="4"/>
        <v>996</v>
      </c>
      <c r="O62" s="8">
        <f t="shared" si="5"/>
        <v>142.28571428571428</v>
      </c>
      <c r="P62" s="42"/>
    </row>
    <row r="63" spans="1:16" ht="12.75">
      <c r="A63" s="1">
        <v>4</v>
      </c>
      <c r="B63" s="2" t="s">
        <v>107</v>
      </c>
      <c r="C63" s="3">
        <v>1220462</v>
      </c>
      <c r="D63" s="4"/>
      <c r="E63" s="5"/>
      <c r="F63" s="5">
        <v>135</v>
      </c>
      <c r="G63" s="5">
        <v>145</v>
      </c>
      <c r="H63" s="5">
        <v>143</v>
      </c>
      <c r="I63" s="5">
        <v>118</v>
      </c>
      <c r="J63" s="5"/>
      <c r="K63" s="5">
        <v>113</v>
      </c>
      <c r="L63" s="5">
        <v>135</v>
      </c>
      <c r="M63" s="5">
        <v>113</v>
      </c>
      <c r="N63" s="7">
        <f t="shared" si="4"/>
        <v>902</v>
      </c>
      <c r="O63" s="8">
        <f t="shared" si="5"/>
        <v>128.85714285714286</v>
      </c>
      <c r="P63" s="42"/>
    </row>
    <row r="64" spans="1:16" ht="12.75">
      <c r="A64" s="1">
        <v>5</v>
      </c>
      <c r="B64" s="2" t="s">
        <v>108</v>
      </c>
      <c r="C64" s="3">
        <v>1231758</v>
      </c>
      <c r="D64" s="4"/>
      <c r="E64" s="5"/>
      <c r="F64" s="5">
        <v>108</v>
      </c>
      <c r="G64" s="5">
        <v>112</v>
      </c>
      <c r="H64" s="5">
        <v>126</v>
      </c>
      <c r="I64" s="5">
        <v>105</v>
      </c>
      <c r="J64" s="5"/>
      <c r="K64" s="5"/>
      <c r="L64" s="5"/>
      <c r="M64" s="5"/>
      <c r="N64" s="7">
        <f t="shared" si="4"/>
        <v>451</v>
      </c>
      <c r="O64" s="8">
        <f t="shared" si="5"/>
        <v>112.75</v>
      </c>
      <c r="P64" s="42"/>
    </row>
    <row r="65" spans="1:16" ht="12.75">
      <c r="A65" s="1">
        <v>6</v>
      </c>
      <c r="B65" s="2" t="s">
        <v>99</v>
      </c>
      <c r="C65" s="3">
        <v>1210750</v>
      </c>
      <c r="D65" s="4"/>
      <c r="E65" s="5"/>
      <c r="F65" s="5">
        <v>99</v>
      </c>
      <c r="G65" s="5">
        <v>101</v>
      </c>
      <c r="H65" s="5">
        <v>124</v>
      </c>
      <c r="I65" s="5">
        <v>104</v>
      </c>
      <c r="J65" s="5"/>
      <c r="K65" s="5"/>
      <c r="L65" s="5"/>
      <c r="M65" s="5"/>
      <c r="N65" s="7">
        <f t="shared" si="4"/>
        <v>428</v>
      </c>
      <c r="O65" s="8">
        <f t="shared" si="5"/>
        <v>107</v>
      </c>
      <c r="P65" s="42"/>
    </row>
    <row r="66" spans="1:16" ht="12.75">
      <c r="A66" s="1">
        <v>7</v>
      </c>
      <c r="B66" s="2"/>
      <c r="C66" s="3"/>
      <c r="D66" s="4"/>
      <c r="E66" s="5"/>
      <c r="F66" s="5"/>
      <c r="G66" s="5"/>
      <c r="H66" s="5"/>
      <c r="I66" s="5"/>
      <c r="J66" s="5"/>
      <c r="K66" s="5"/>
      <c r="L66" s="5"/>
      <c r="M66" s="5"/>
      <c r="N66" s="7"/>
      <c r="O66" s="8"/>
      <c r="P66" s="42"/>
    </row>
    <row r="67" spans="1:16" ht="12.75">
      <c r="A67" s="1">
        <v>8</v>
      </c>
      <c r="B67" s="2"/>
      <c r="C67" s="3"/>
      <c r="D67" s="4"/>
      <c r="E67" s="5"/>
      <c r="F67" s="5"/>
      <c r="G67" s="5"/>
      <c r="H67" s="5"/>
      <c r="I67" s="5"/>
      <c r="J67" s="5"/>
      <c r="K67" s="5"/>
      <c r="L67" s="5"/>
      <c r="M67" s="5"/>
      <c r="N67" s="7"/>
      <c r="O67" s="8"/>
      <c r="P67" s="42"/>
    </row>
    <row r="68" spans="1:16" ht="12.75">
      <c r="A68" s="1">
        <v>9</v>
      </c>
      <c r="B68" s="2"/>
      <c r="C68" s="3"/>
      <c r="D68" s="4"/>
      <c r="E68" s="5"/>
      <c r="F68" s="5"/>
      <c r="G68" s="5"/>
      <c r="H68" s="5"/>
      <c r="I68" s="5"/>
      <c r="J68" s="5"/>
      <c r="K68" s="5"/>
      <c r="L68" s="5"/>
      <c r="M68" s="5"/>
      <c r="N68" s="7"/>
      <c r="O68" s="8"/>
      <c r="P68" s="42"/>
    </row>
    <row r="69" spans="1:16" ht="12.75">
      <c r="A69" s="106">
        <v>10</v>
      </c>
      <c r="B69" s="86"/>
      <c r="C69" s="87"/>
      <c r="D69" s="85"/>
      <c r="E69" s="88"/>
      <c r="F69" s="88"/>
      <c r="G69" s="88"/>
      <c r="H69" s="88"/>
      <c r="I69" s="88"/>
      <c r="J69" s="5"/>
      <c r="K69" s="88"/>
      <c r="L69" s="88"/>
      <c r="M69" s="88"/>
      <c r="N69" s="89"/>
      <c r="O69" s="93"/>
      <c r="P69" s="42"/>
    </row>
    <row r="70" spans="1:16" ht="12.75">
      <c r="A70" s="91"/>
      <c r="B70" s="42"/>
      <c r="C70" s="74"/>
      <c r="D70" s="91"/>
      <c r="E70" s="91"/>
      <c r="F70" s="91"/>
      <c r="G70" s="91"/>
      <c r="H70" s="91"/>
      <c r="I70" s="91"/>
      <c r="K70" s="91"/>
      <c r="L70" s="91"/>
      <c r="M70" s="91"/>
      <c r="N70" s="42"/>
      <c r="O70" s="92"/>
      <c r="P70" s="42"/>
    </row>
    <row r="71" spans="1:16" s="82" customFormat="1" ht="12.75">
      <c r="A71" s="153" t="s">
        <v>5</v>
      </c>
      <c r="B71" s="147"/>
      <c r="C71" s="149"/>
      <c r="D71" s="112"/>
      <c r="E71" s="112"/>
      <c r="F71" s="112"/>
      <c r="G71" s="112"/>
      <c r="H71" s="112"/>
      <c r="I71" s="142"/>
      <c r="J71" s="91"/>
      <c r="K71" s="147"/>
      <c r="L71" s="112"/>
      <c r="M71" s="112"/>
      <c r="N71" s="112"/>
      <c r="O71" s="150"/>
      <c r="P71" s="91"/>
    </row>
    <row r="72" spans="1:16" s="82" customFormat="1" ht="12.75">
      <c r="A72" s="135"/>
      <c r="B72" s="116" t="s">
        <v>4</v>
      </c>
      <c r="C72" s="151" t="s">
        <v>1</v>
      </c>
      <c r="D72" s="137" t="s">
        <v>2</v>
      </c>
      <c r="E72" s="135" t="s">
        <v>11</v>
      </c>
      <c r="F72" s="154" t="s">
        <v>13</v>
      </c>
      <c r="G72" s="113"/>
      <c r="H72" s="144"/>
      <c r="I72" s="145"/>
      <c r="J72" s="138"/>
      <c r="K72" s="113" t="s">
        <v>14</v>
      </c>
      <c r="L72" s="144"/>
      <c r="M72" s="144"/>
      <c r="N72" s="116"/>
      <c r="O72" s="152" t="s">
        <v>12</v>
      </c>
      <c r="P72" s="91"/>
    </row>
    <row r="73" spans="1:16" s="82" customFormat="1" ht="12.75">
      <c r="A73" s="135"/>
      <c r="B73" s="137"/>
      <c r="C73" s="151"/>
      <c r="D73" s="137"/>
      <c r="E73" s="135"/>
      <c r="F73" s="113">
        <v>1</v>
      </c>
      <c r="G73" s="113">
        <v>2</v>
      </c>
      <c r="H73" s="113">
        <v>3</v>
      </c>
      <c r="I73" s="116">
        <v>4</v>
      </c>
      <c r="J73" s="138"/>
      <c r="K73" s="113">
        <v>5</v>
      </c>
      <c r="L73" s="113">
        <v>6</v>
      </c>
      <c r="M73" s="113">
        <v>7</v>
      </c>
      <c r="N73" s="116" t="s">
        <v>3</v>
      </c>
      <c r="O73" s="139"/>
      <c r="P73" s="91"/>
    </row>
    <row r="74" spans="1:16" ht="12.75">
      <c r="A74" s="1">
        <v>1</v>
      </c>
      <c r="B74" s="2" t="s">
        <v>90</v>
      </c>
      <c r="C74" s="3">
        <v>1151886</v>
      </c>
      <c r="D74" s="4"/>
      <c r="E74" s="5"/>
      <c r="F74" s="5">
        <v>167</v>
      </c>
      <c r="G74" s="5">
        <v>197</v>
      </c>
      <c r="H74" s="5">
        <v>202</v>
      </c>
      <c r="I74" s="5">
        <v>203</v>
      </c>
      <c r="J74" s="5"/>
      <c r="K74" s="5">
        <v>214</v>
      </c>
      <c r="L74" s="5">
        <v>258</v>
      </c>
      <c r="M74" s="5">
        <v>192</v>
      </c>
      <c r="N74" s="7">
        <f aca="true" t="shared" si="6" ref="N74:N82">SUM(F74:M74)</f>
        <v>1433</v>
      </c>
      <c r="O74" s="8">
        <f aca="true" t="shared" si="7" ref="O74:O82">IF(N74=0,0,N74/COUNT(F74:M74))</f>
        <v>204.71428571428572</v>
      </c>
      <c r="P74" s="6"/>
    </row>
    <row r="75" spans="1:16" ht="12.75">
      <c r="A75" s="1">
        <v>2</v>
      </c>
      <c r="B75" s="2" t="s">
        <v>83</v>
      </c>
      <c r="C75" s="84">
        <v>1138081</v>
      </c>
      <c r="D75" s="4"/>
      <c r="E75" s="5"/>
      <c r="F75" s="5">
        <v>160</v>
      </c>
      <c r="G75" s="5">
        <v>179</v>
      </c>
      <c r="H75" s="5">
        <v>185</v>
      </c>
      <c r="I75" s="5">
        <v>212</v>
      </c>
      <c r="J75" s="5"/>
      <c r="K75" s="5">
        <v>190</v>
      </c>
      <c r="L75" s="5">
        <v>188</v>
      </c>
      <c r="M75" s="5">
        <v>176</v>
      </c>
      <c r="N75" s="108">
        <f t="shared" si="6"/>
        <v>1290</v>
      </c>
      <c r="O75" s="155">
        <f t="shared" si="7"/>
        <v>184.28571428571428</v>
      </c>
      <c r="P75" s="6"/>
    </row>
    <row r="76" spans="1:16" ht="12.75">
      <c r="A76" s="1">
        <v>3</v>
      </c>
      <c r="B76" s="2" t="s">
        <v>92</v>
      </c>
      <c r="C76" s="3">
        <v>1226193</v>
      </c>
      <c r="D76" s="4"/>
      <c r="E76" s="5"/>
      <c r="F76" s="5">
        <v>171</v>
      </c>
      <c r="G76" s="5">
        <v>204</v>
      </c>
      <c r="H76" s="5">
        <v>210</v>
      </c>
      <c r="I76" s="5">
        <v>191</v>
      </c>
      <c r="J76" s="5"/>
      <c r="K76" s="5">
        <v>146</v>
      </c>
      <c r="L76" s="5">
        <v>142</v>
      </c>
      <c r="M76" s="5">
        <v>146</v>
      </c>
      <c r="N76" s="7">
        <f t="shared" si="6"/>
        <v>1210</v>
      </c>
      <c r="O76" s="94">
        <f t="shared" si="7"/>
        <v>172.85714285714286</v>
      </c>
      <c r="P76" s="6"/>
    </row>
    <row r="77" spans="1:16" ht="12.75">
      <c r="A77" s="1">
        <v>4</v>
      </c>
      <c r="B77" s="2" t="s">
        <v>103</v>
      </c>
      <c r="C77" s="3">
        <v>1180010</v>
      </c>
      <c r="D77" s="4"/>
      <c r="E77" s="5"/>
      <c r="F77" s="5">
        <v>163</v>
      </c>
      <c r="G77" s="5">
        <v>182</v>
      </c>
      <c r="H77" s="5">
        <v>153</v>
      </c>
      <c r="I77" s="5">
        <v>181</v>
      </c>
      <c r="J77" s="5"/>
      <c r="K77" s="5">
        <v>152</v>
      </c>
      <c r="L77" s="5">
        <v>164</v>
      </c>
      <c r="M77" s="5">
        <v>153</v>
      </c>
      <c r="N77" s="7">
        <f t="shared" si="6"/>
        <v>1148</v>
      </c>
      <c r="O77" s="94">
        <f t="shared" si="7"/>
        <v>164</v>
      </c>
      <c r="P77" s="6"/>
    </row>
    <row r="78" spans="1:16" ht="12.75">
      <c r="A78" s="1">
        <v>5</v>
      </c>
      <c r="B78" s="2" t="s">
        <v>84</v>
      </c>
      <c r="C78" s="3">
        <v>1086049</v>
      </c>
      <c r="D78" s="4"/>
      <c r="E78" s="5"/>
      <c r="F78" s="5">
        <v>158</v>
      </c>
      <c r="G78" s="5">
        <v>186</v>
      </c>
      <c r="H78" s="5">
        <v>146</v>
      </c>
      <c r="I78" s="5">
        <v>172</v>
      </c>
      <c r="J78" s="5"/>
      <c r="K78" s="5">
        <v>172</v>
      </c>
      <c r="L78" s="5">
        <v>142</v>
      </c>
      <c r="M78" s="5">
        <v>155</v>
      </c>
      <c r="N78" s="7">
        <f t="shared" si="6"/>
        <v>1131</v>
      </c>
      <c r="O78" s="94">
        <f t="shared" si="7"/>
        <v>161.57142857142858</v>
      </c>
      <c r="P78" s="6"/>
    </row>
    <row r="79" spans="1:16" ht="12.75">
      <c r="A79" s="1">
        <v>6</v>
      </c>
      <c r="B79" s="2" t="s">
        <v>91</v>
      </c>
      <c r="C79" s="3">
        <v>1208519</v>
      </c>
      <c r="D79" s="4"/>
      <c r="E79" s="5"/>
      <c r="F79" s="5">
        <v>148</v>
      </c>
      <c r="G79" s="5">
        <v>217</v>
      </c>
      <c r="H79" s="5">
        <v>135</v>
      </c>
      <c r="I79" s="5">
        <v>145</v>
      </c>
      <c r="J79" s="5"/>
      <c r="K79" s="5"/>
      <c r="L79" s="5"/>
      <c r="M79" s="5"/>
      <c r="N79" s="7">
        <f t="shared" si="6"/>
        <v>645</v>
      </c>
      <c r="O79" s="94">
        <f t="shared" si="7"/>
        <v>161.25</v>
      </c>
      <c r="P79" s="6"/>
    </row>
    <row r="80" spans="1:16" ht="12.75">
      <c r="A80" s="1">
        <v>7</v>
      </c>
      <c r="B80" s="2" t="s">
        <v>113</v>
      </c>
      <c r="C80" s="3">
        <v>1220497</v>
      </c>
      <c r="D80" s="4"/>
      <c r="E80" s="5"/>
      <c r="F80" s="5">
        <v>135</v>
      </c>
      <c r="G80" s="5">
        <v>166</v>
      </c>
      <c r="H80" s="5">
        <v>153</v>
      </c>
      <c r="I80" s="5">
        <v>135</v>
      </c>
      <c r="J80" s="5"/>
      <c r="K80" s="5"/>
      <c r="L80" s="5"/>
      <c r="M80" s="5"/>
      <c r="N80" s="7">
        <f t="shared" si="6"/>
        <v>589</v>
      </c>
      <c r="O80" s="94">
        <f t="shared" si="7"/>
        <v>147.25</v>
      </c>
      <c r="P80" s="6"/>
    </row>
    <row r="81" spans="1:16" ht="12.75">
      <c r="A81" s="1">
        <v>8</v>
      </c>
      <c r="B81" s="2" t="s">
        <v>89</v>
      </c>
      <c r="C81" s="3">
        <v>1204149</v>
      </c>
      <c r="D81" s="4"/>
      <c r="E81" s="5"/>
      <c r="F81" s="5">
        <v>130</v>
      </c>
      <c r="G81" s="5">
        <v>102</v>
      </c>
      <c r="H81" s="5">
        <v>160</v>
      </c>
      <c r="I81" s="5">
        <v>103</v>
      </c>
      <c r="J81" s="5"/>
      <c r="K81" s="5"/>
      <c r="L81" s="5"/>
      <c r="M81" s="5"/>
      <c r="N81" s="7">
        <f t="shared" si="6"/>
        <v>495</v>
      </c>
      <c r="O81" s="94">
        <f t="shared" si="7"/>
        <v>123.75</v>
      </c>
      <c r="P81" s="6"/>
    </row>
    <row r="82" spans="1:16" ht="12.75">
      <c r="A82" s="1">
        <v>9</v>
      </c>
      <c r="B82" s="2" t="s">
        <v>104</v>
      </c>
      <c r="C82" s="3">
        <v>1218565</v>
      </c>
      <c r="D82" s="4"/>
      <c r="E82" s="5"/>
      <c r="F82" s="5">
        <v>115</v>
      </c>
      <c r="G82" s="5">
        <v>99</v>
      </c>
      <c r="H82" s="5">
        <v>115</v>
      </c>
      <c r="I82" s="5">
        <v>89</v>
      </c>
      <c r="J82" s="5"/>
      <c r="K82" s="5"/>
      <c r="L82" s="5"/>
      <c r="M82" s="5"/>
      <c r="N82" s="7">
        <f t="shared" si="6"/>
        <v>418</v>
      </c>
      <c r="O82" s="94">
        <f t="shared" si="7"/>
        <v>104.5</v>
      </c>
      <c r="P82" s="6"/>
    </row>
    <row r="83" spans="1:16" ht="12.75">
      <c r="A83" s="1">
        <v>10</v>
      </c>
      <c r="B83" s="2"/>
      <c r="C83" s="74"/>
      <c r="D83" s="4"/>
      <c r="E83" s="5"/>
      <c r="F83" s="5"/>
      <c r="G83" s="5"/>
      <c r="H83" s="5"/>
      <c r="I83" s="5"/>
      <c r="J83" s="5"/>
      <c r="K83" s="5"/>
      <c r="L83" s="5"/>
      <c r="M83" s="5"/>
      <c r="N83" s="7"/>
      <c r="O83" s="94"/>
      <c r="P83" s="6"/>
    </row>
    <row r="84" spans="1:16" ht="12.75">
      <c r="A84" s="1">
        <v>11</v>
      </c>
      <c r="B84" s="2"/>
      <c r="C84" s="74"/>
      <c r="D84" s="4"/>
      <c r="E84" s="5"/>
      <c r="F84" s="5"/>
      <c r="G84" s="5"/>
      <c r="H84" s="5"/>
      <c r="I84" s="5"/>
      <c r="J84" s="5"/>
      <c r="K84" s="5"/>
      <c r="L84" s="5"/>
      <c r="M84" s="5"/>
      <c r="N84" s="7"/>
      <c r="O84" s="94"/>
      <c r="P84" s="6"/>
    </row>
    <row r="85" spans="1:16" ht="12.75">
      <c r="A85" s="1">
        <v>12</v>
      </c>
      <c r="B85" s="2"/>
      <c r="C85" s="74"/>
      <c r="D85" s="4"/>
      <c r="E85" s="5"/>
      <c r="F85" s="5"/>
      <c r="G85" s="5"/>
      <c r="H85" s="5"/>
      <c r="I85" s="5"/>
      <c r="J85" s="5"/>
      <c r="K85" s="5"/>
      <c r="L85" s="5"/>
      <c r="M85" s="5"/>
      <c r="N85" s="7"/>
      <c r="O85" s="8"/>
      <c r="P85" s="6"/>
    </row>
    <row r="86" spans="1:16" ht="12.75">
      <c r="A86" s="1">
        <v>13</v>
      </c>
      <c r="B86" s="2"/>
      <c r="C86" s="74"/>
      <c r="D86" s="4"/>
      <c r="E86" s="5"/>
      <c r="F86" s="5"/>
      <c r="G86" s="5"/>
      <c r="H86" s="5"/>
      <c r="I86" s="5"/>
      <c r="J86" s="5"/>
      <c r="K86" s="5"/>
      <c r="L86" s="5"/>
      <c r="M86" s="5"/>
      <c r="N86" s="7"/>
      <c r="O86" s="8"/>
      <c r="P86" s="6"/>
    </row>
    <row r="87" spans="1:16" ht="12.75">
      <c r="A87" s="1">
        <v>14</v>
      </c>
      <c r="B87" s="2"/>
      <c r="C87" s="74"/>
      <c r="D87" s="4"/>
      <c r="E87" s="5"/>
      <c r="F87" s="5"/>
      <c r="G87" s="5"/>
      <c r="H87" s="5"/>
      <c r="I87" s="5"/>
      <c r="J87" s="5"/>
      <c r="K87" s="5"/>
      <c r="L87" s="5"/>
      <c r="M87" s="5"/>
      <c r="N87" s="7"/>
      <c r="O87" s="8"/>
      <c r="P87" s="6"/>
    </row>
    <row r="88" spans="1:16" ht="12.75">
      <c r="A88" s="106">
        <v>15</v>
      </c>
      <c r="B88" s="86"/>
      <c r="C88" s="95"/>
      <c r="D88" s="85"/>
      <c r="E88" s="88"/>
      <c r="F88" s="88"/>
      <c r="G88" s="88"/>
      <c r="H88" s="88"/>
      <c r="I88" s="88"/>
      <c r="J88" s="88"/>
      <c r="K88" s="88"/>
      <c r="L88" s="88"/>
      <c r="M88" s="88"/>
      <c r="N88" s="89"/>
      <c r="O88" s="90"/>
      <c r="P88" s="6"/>
    </row>
    <row r="89" spans="1:2" ht="12.75">
      <c r="A89" s="91"/>
      <c r="B89" s="42"/>
    </row>
    <row r="90" spans="1:3" ht="12.75">
      <c r="A90" s="91"/>
      <c r="B90" s="42"/>
      <c r="C90" s="74"/>
    </row>
    <row r="91" spans="1:3" ht="12.75">
      <c r="A91" s="91"/>
      <c r="B91" s="42"/>
      <c r="C91" s="74"/>
    </row>
    <row r="92" spans="1:3" ht="12.75">
      <c r="A92" s="91"/>
      <c r="B92" s="42"/>
      <c r="C92" s="74"/>
    </row>
    <row r="93" ht="12.75">
      <c r="A93" s="91"/>
    </row>
    <row r="94" spans="1:3" ht="12.75">
      <c r="A94" s="91"/>
      <c r="B94" s="42"/>
      <c r="C94" s="74"/>
    </row>
    <row r="95" spans="1:3" ht="12.75">
      <c r="A95" s="91"/>
      <c r="B95" s="42"/>
      <c r="C95" s="74"/>
    </row>
    <row r="96" spans="1:3" ht="12.75">
      <c r="A96" s="91"/>
      <c r="B96" s="42"/>
      <c r="C96" s="74"/>
    </row>
    <row r="97" spans="1:3" ht="12.75">
      <c r="A97" s="91"/>
      <c r="B97" s="42"/>
      <c r="C97" s="74"/>
    </row>
    <row r="98" spans="1:3" ht="12.75">
      <c r="A98" s="91"/>
      <c r="B98" s="42"/>
      <c r="C98" s="74"/>
    </row>
    <row r="99" spans="1:3" ht="12.75">
      <c r="A99" s="91"/>
      <c r="B99" s="42"/>
      <c r="C99" s="74"/>
    </row>
    <row r="100" spans="1:3" ht="12.75">
      <c r="A100" s="91"/>
      <c r="B100" s="42"/>
      <c r="C100" s="74"/>
    </row>
    <row r="101" spans="1:3" ht="12.75">
      <c r="A101" s="91"/>
      <c r="B101" s="42"/>
      <c r="C101" s="74"/>
    </row>
    <row r="102" spans="1:3" ht="12.75">
      <c r="A102" s="91"/>
      <c r="B102" s="42"/>
      <c r="C102" s="74"/>
    </row>
    <row r="103" spans="1:3" ht="12.75">
      <c r="A103" s="91"/>
      <c r="B103" s="42"/>
      <c r="C103" s="74"/>
    </row>
    <row r="104" spans="1:3" ht="12.75">
      <c r="A104" s="91"/>
      <c r="B104" s="42"/>
      <c r="C104" s="74"/>
    </row>
    <row r="105" spans="1:3" ht="12.75">
      <c r="A105" s="91"/>
      <c r="B105" s="42"/>
      <c r="C105" s="74"/>
    </row>
    <row r="106" spans="1:3" ht="12.75">
      <c r="A106" s="91"/>
      <c r="B106" s="42"/>
      <c r="C106" s="74"/>
    </row>
    <row r="107" spans="1:3" ht="12.75">
      <c r="A107" s="91"/>
      <c r="B107" s="42"/>
      <c r="C107" s="74"/>
    </row>
    <row r="108" spans="1:3" ht="12.75">
      <c r="A108" s="91"/>
      <c r="B108" s="42"/>
      <c r="C108" s="74"/>
    </row>
    <row r="109" spans="1:3" ht="12.75">
      <c r="A109" s="91"/>
      <c r="B109" s="42"/>
      <c r="C109" s="74"/>
    </row>
    <row r="110" spans="1:3" ht="12.75">
      <c r="A110" s="91"/>
      <c r="B110" s="42"/>
      <c r="C110" s="74"/>
    </row>
    <row r="111" spans="1:3" ht="12.75">
      <c r="A111" s="91"/>
      <c r="B111" s="42"/>
      <c r="C111" s="74"/>
    </row>
    <row r="112" spans="1:3" ht="12.75">
      <c r="A112" s="91"/>
      <c r="B112" s="42"/>
      <c r="C112" s="74"/>
    </row>
    <row r="113" spans="1:3" ht="12.75">
      <c r="A113" s="91"/>
      <c r="B113" s="42"/>
      <c r="C113" s="74"/>
    </row>
    <row r="114" spans="1:3" ht="12.75">
      <c r="A114" s="91"/>
      <c r="B114" s="42"/>
      <c r="C114" s="74"/>
    </row>
    <row r="115" spans="1:3" ht="12.75">
      <c r="A115" s="91"/>
      <c r="B115" s="42"/>
      <c r="C115" s="74"/>
    </row>
    <row r="116" spans="1:3" ht="12.75">
      <c r="A116" s="91"/>
      <c r="B116" s="42"/>
      <c r="C116" s="74"/>
    </row>
    <row r="117" spans="1:3" ht="12.75">
      <c r="A117" s="91"/>
      <c r="B117" s="42"/>
      <c r="C117" s="74"/>
    </row>
    <row r="118" spans="1:3" ht="12.75">
      <c r="A118" s="91"/>
      <c r="B118" s="42"/>
      <c r="C118" s="74"/>
    </row>
    <row r="119" spans="1:3" ht="12.75">
      <c r="A119" s="91"/>
      <c r="B119" s="42"/>
      <c r="C119" s="74"/>
    </row>
    <row r="120" spans="1:3" ht="12.75">
      <c r="A120" s="91"/>
      <c r="B120" s="42"/>
      <c r="C120" s="74"/>
    </row>
    <row r="121" spans="1:3" ht="12.75">
      <c r="A121" s="91"/>
      <c r="B121" s="42"/>
      <c r="C121" s="74"/>
    </row>
    <row r="122" spans="1:3" ht="12.75">
      <c r="A122" s="91"/>
      <c r="B122" s="42"/>
      <c r="C122" s="74"/>
    </row>
    <row r="123" spans="1:3" ht="12.75">
      <c r="A123" s="91"/>
      <c r="B123" s="42"/>
      <c r="C123" s="74"/>
    </row>
    <row r="124" spans="1:3" ht="12.75">
      <c r="A124" s="91"/>
      <c r="B124" s="42"/>
      <c r="C124" s="74"/>
    </row>
    <row r="125" spans="1:3" ht="12.75">
      <c r="A125" s="91"/>
      <c r="B125" s="42"/>
      <c r="C125" s="74"/>
    </row>
    <row r="126" spans="1:3" ht="12.75">
      <c r="A126" s="91"/>
      <c r="B126" s="42"/>
      <c r="C126" s="74"/>
    </row>
    <row r="127" spans="1:3" ht="12.75">
      <c r="A127" s="91"/>
      <c r="B127" s="42"/>
      <c r="C127" s="74"/>
    </row>
    <row r="128" ht="12.75">
      <c r="A128" s="91"/>
    </row>
    <row r="129" spans="1:3" ht="12.75">
      <c r="A129" s="91"/>
      <c r="B129" s="42"/>
      <c r="C129" s="74"/>
    </row>
    <row r="130" spans="1:3" ht="12.75">
      <c r="A130" s="91"/>
      <c r="B130" s="42"/>
      <c r="C130" s="74"/>
    </row>
    <row r="131" spans="1:3" ht="12.75">
      <c r="A131" s="91"/>
      <c r="B131" s="42"/>
      <c r="C131" s="74"/>
    </row>
    <row r="132" spans="1:3" ht="12.75">
      <c r="A132" s="91"/>
      <c r="B132" s="42"/>
      <c r="C132" s="74"/>
    </row>
    <row r="133" spans="1:3" ht="12.75">
      <c r="A133" s="91"/>
      <c r="B133" s="42"/>
      <c r="C133" s="74"/>
    </row>
    <row r="134" spans="1:3" ht="12.75">
      <c r="A134" s="91"/>
      <c r="B134" s="42"/>
      <c r="C134" s="74"/>
    </row>
    <row r="135" spans="1:3" ht="12.75">
      <c r="A135" s="91"/>
      <c r="B135" s="42"/>
      <c r="C135" s="74"/>
    </row>
  </sheetData>
  <sheetProtection/>
  <mergeCells count="1">
    <mergeCell ref="F2:G2"/>
  </mergeCells>
  <printOptions/>
  <pageMargins left="0.3937007874015748" right="0" top="0.3937007874015748" bottom="0" header="0" footer="0"/>
  <pageSetup horizontalDpi="300" verticalDpi="300" orientation="portrait" paperSize="9" scale="90" r:id="rId1"/>
  <rowBreaks count="1" manualBreakCount="1">
    <brk id="5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262"/>
  <sheetViews>
    <sheetView zoomScalePageLayoutView="0" workbookViewId="0" topLeftCell="A144">
      <selection activeCell="E147" sqref="E147:F147"/>
    </sheetView>
  </sheetViews>
  <sheetFormatPr defaultColWidth="9.140625" defaultRowHeight="12.75"/>
  <cols>
    <col min="1" max="1" width="4.140625" style="0" customWidth="1"/>
    <col min="2" max="2" width="19.140625" style="0" customWidth="1"/>
    <col min="11" max="11" width="14.140625" style="0" customWidth="1"/>
    <col min="13" max="13" width="20.00390625" style="0" customWidth="1"/>
  </cols>
  <sheetData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8" spans="2:3" ht="12.75">
      <c r="B38" t="s">
        <v>15</v>
      </c>
      <c r="C38" s="12"/>
    </row>
    <row r="39" spans="1:11" ht="107.25" customHeight="1">
      <c r="A39" s="13" t="s">
        <v>16</v>
      </c>
      <c r="B39" s="14"/>
      <c r="C39" s="161"/>
      <c r="D39" s="161"/>
      <c r="E39" s="161"/>
      <c r="F39" s="161"/>
      <c r="G39" s="161"/>
      <c r="H39" s="161"/>
      <c r="I39" s="161"/>
      <c r="J39" s="161"/>
      <c r="K39" s="161"/>
    </row>
    <row r="40" spans="1:11" ht="13.5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24.75" customHeight="1" thickTop="1">
      <c r="A41" s="15"/>
      <c r="B41" s="16"/>
      <c r="C41" s="162" t="s">
        <v>17</v>
      </c>
      <c r="D41" s="163"/>
      <c r="E41" s="162" t="s">
        <v>18</v>
      </c>
      <c r="F41" s="163"/>
      <c r="G41" s="162" t="s">
        <v>19</v>
      </c>
      <c r="H41" s="163"/>
      <c r="I41" s="162" t="s">
        <v>20</v>
      </c>
      <c r="J41" s="163"/>
      <c r="K41" s="17" t="s">
        <v>21</v>
      </c>
    </row>
    <row r="42" spans="1:11" ht="24.75" customHeight="1" thickBot="1">
      <c r="A42" s="10"/>
      <c r="B42" s="18" t="s">
        <v>22</v>
      </c>
      <c r="C42" s="159">
        <v>1</v>
      </c>
      <c r="D42" s="160"/>
      <c r="E42" s="159">
        <v>2</v>
      </c>
      <c r="F42" s="160"/>
      <c r="G42" s="159">
        <v>3</v>
      </c>
      <c r="H42" s="160"/>
      <c r="I42" s="159">
        <v>4</v>
      </c>
      <c r="J42" s="160"/>
      <c r="K42" s="19"/>
    </row>
    <row r="43" spans="1:11" ht="24.75" customHeight="1" thickBot="1" thickTop="1">
      <c r="A43" s="11"/>
      <c r="B43" s="20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24.75" customHeight="1" thickTop="1">
      <c r="A44" s="10"/>
      <c r="B44" s="31"/>
      <c r="C44" s="22"/>
      <c r="D44" s="23"/>
      <c r="E44" s="22"/>
      <c r="F44" s="23"/>
      <c r="G44" s="22"/>
      <c r="H44" s="23"/>
      <c r="I44" s="22"/>
      <c r="J44" s="23"/>
      <c r="K44" s="24"/>
    </row>
    <row r="45" spans="1:11" ht="24.75" customHeight="1" thickBot="1">
      <c r="A45" s="10"/>
      <c r="B45" s="25" t="s">
        <v>23</v>
      </c>
      <c r="C45" s="26"/>
      <c r="D45" s="27"/>
      <c r="E45" s="26"/>
      <c r="F45" s="27"/>
      <c r="G45" s="26"/>
      <c r="H45" s="27"/>
      <c r="I45" s="26"/>
      <c r="J45" s="27"/>
      <c r="K45" s="28"/>
    </row>
    <row r="46" spans="1:11" ht="107.25" customHeight="1" thickTop="1">
      <c r="A46" s="13" t="s">
        <v>24</v>
      </c>
      <c r="B46" s="97"/>
      <c r="C46" s="164"/>
      <c r="D46" s="164"/>
      <c r="E46" s="164"/>
      <c r="F46" s="164"/>
      <c r="G46" s="164"/>
      <c r="H46" s="164"/>
      <c r="I46" s="164"/>
      <c r="J46" s="164"/>
      <c r="K46" s="164"/>
    </row>
    <row r="47" spans="1:11" ht="13.5" thickBot="1">
      <c r="A47" s="10"/>
      <c r="B47" s="3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24.75" customHeight="1" thickTop="1">
      <c r="A48" s="15"/>
      <c r="B48" s="16"/>
      <c r="C48" s="162" t="s">
        <v>17</v>
      </c>
      <c r="D48" s="163"/>
      <c r="E48" s="162" t="s">
        <v>18</v>
      </c>
      <c r="F48" s="163"/>
      <c r="G48" s="162" t="s">
        <v>19</v>
      </c>
      <c r="H48" s="163"/>
      <c r="I48" s="162" t="s">
        <v>20</v>
      </c>
      <c r="J48" s="163"/>
      <c r="K48" s="17" t="s">
        <v>21</v>
      </c>
    </row>
    <row r="49" spans="1:11" ht="24.75" customHeight="1" thickBot="1">
      <c r="A49" s="10"/>
      <c r="B49" s="18" t="s">
        <v>22</v>
      </c>
      <c r="C49" s="159">
        <v>2</v>
      </c>
      <c r="D49" s="160"/>
      <c r="E49" s="159">
        <v>1</v>
      </c>
      <c r="F49" s="160"/>
      <c r="G49" s="159">
        <v>4</v>
      </c>
      <c r="H49" s="160"/>
      <c r="I49" s="159">
        <v>3</v>
      </c>
      <c r="J49" s="160"/>
      <c r="K49" s="19"/>
    </row>
    <row r="50" spans="1:11" ht="24.75" customHeight="1" thickBot="1" thickTop="1">
      <c r="A50" s="11"/>
      <c r="B50" s="20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24.75" customHeight="1" thickTop="1">
      <c r="A51" s="10"/>
      <c r="B51" s="31"/>
      <c r="C51" s="22"/>
      <c r="D51" s="23"/>
      <c r="E51" s="22"/>
      <c r="F51" s="23"/>
      <c r="G51" s="22"/>
      <c r="H51" s="23"/>
      <c r="I51" s="22"/>
      <c r="J51" s="23"/>
      <c r="K51" s="24"/>
    </row>
    <row r="52" spans="1:11" ht="24.75" customHeight="1" thickBot="1">
      <c r="A52" s="10"/>
      <c r="B52" s="25" t="s">
        <v>23</v>
      </c>
      <c r="C52" s="26"/>
      <c r="D52" s="27"/>
      <c r="E52" s="26"/>
      <c r="F52" s="27"/>
      <c r="G52" s="26"/>
      <c r="H52" s="27"/>
      <c r="I52" s="26"/>
      <c r="J52" s="27"/>
      <c r="K52" s="28"/>
    </row>
    <row r="53" spans="1:11" ht="107.25" customHeight="1" thickTop="1">
      <c r="A53" s="13" t="s">
        <v>25</v>
      </c>
      <c r="B53" s="29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ht="13.5" thickBot="1">
      <c r="A54" s="10"/>
      <c r="B54" s="3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4.75" customHeight="1" thickTop="1">
      <c r="A55" s="15"/>
      <c r="B55" s="16"/>
      <c r="C55" s="162" t="s">
        <v>17</v>
      </c>
      <c r="D55" s="163"/>
      <c r="E55" s="162" t="s">
        <v>18</v>
      </c>
      <c r="F55" s="163"/>
      <c r="G55" s="162" t="s">
        <v>19</v>
      </c>
      <c r="H55" s="163"/>
      <c r="I55" s="162" t="s">
        <v>20</v>
      </c>
      <c r="J55" s="163"/>
      <c r="K55" s="17" t="s">
        <v>21</v>
      </c>
    </row>
    <row r="56" spans="1:11" ht="24.75" customHeight="1" thickBot="1">
      <c r="A56" s="10"/>
      <c r="B56" s="18" t="s">
        <v>22</v>
      </c>
      <c r="C56" s="159">
        <v>3</v>
      </c>
      <c r="D56" s="160"/>
      <c r="E56" s="159">
        <v>4</v>
      </c>
      <c r="F56" s="160"/>
      <c r="G56" s="159">
        <v>5</v>
      </c>
      <c r="H56" s="160"/>
      <c r="I56" s="159">
        <v>6</v>
      </c>
      <c r="J56" s="160"/>
      <c r="K56" s="19"/>
    </row>
    <row r="57" spans="1:11" ht="24.75" customHeight="1" thickBot="1" thickTop="1">
      <c r="A57" s="11"/>
      <c r="B57" s="20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24.75" customHeight="1" thickTop="1">
      <c r="A58" s="10"/>
      <c r="B58" s="31"/>
      <c r="C58" s="22"/>
      <c r="D58" s="23"/>
      <c r="E58" s="22"/>
      <c r="F58" s="23"/>
      <c r="G58" s="22"/>
      <c r="H58" s="23"/>
      <c r="I58" s="22"/>
      <c r="J58" s="23"/>
      <c r="K58" s="24"/>
    </row>
    <row r="59" spans="1:11" ht="24.75" customHeight="1" thickBot="1">
      <c r="A59" s="10"/>
      <c r="B59" s="25" t="s">
        <v>23</v>
      </c>
      <c r="C59" s="26"/>
      <c r="D59" s="27"/>
      <c r="E59" s="26"/>
      <c r="F59" s="27"/>
      <c r="G59" s="26"/>
      <c r="H59" s="27"/>
      <c r="I59" s="26"/>
      <c r="J59" s="27"/>
      <c r="K59" s="28"/>
    </row>
    <row r="60" spans="1:11" ht="107.25" customHeight="1" thickTop="1">
      <c r="A60" s="13" t="s">
        <v>26</v>
      </c>
      <c r="B60" s="29"/>
      <c r="C60" s="161"/>
      <c r="D60" s="161"/>
      <c r="E60" s="161"/>
      <c r="F60" s="161"/>
      <c r="G60" s="161"/>
      <c r="H60" s="161"/>
      <c r="I60" s="161"/>
      <c r="J60" s="161"/>
      <c r="K60" s="161"/>
    </row>
    <row r="61" spans="1:11" ht="13.5" thickBot="1">
      <c r="A61" s="10"/>
      <c r="B61" s="3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24.75" customHeight="1" thickTop="1">
      <c r="A62" s="15"/>
      <c r="B62" s="16"/>
      <c r="C62" s="162" t="s">
        <v>17</v>
      </c>
      <c r="D62" s="163"/>
      <c r="E62" s="162" t="s">
        <v>18</v>
      </c>
      <c r="F62" s="163"/>
      <c r="G62" s="162" t="s">
        <v>19</v>
      </c>
      <c r="H62" s="163"/>
      <c r="I62" s="162" t="s">
        <v>20</v>
      </c>
      <c r="J62" s="163"/>
      <c r="K62" s="17" t="s">
        <v>21</v>
      </c>
    </row>
    <row r="63" spans="1:11" ht="24.75" customHeight="1" thickBot="1">
      <c r="A63" s="10"/>
      <c r="B63" s="18" t="s">
        <v>22</v>
      </c>
      <c r="C63" s="159">
        <v>4</v>
      </c>
      <c r="D63" s="160"/>
      <c r="E63" s="159">
        <v>3</v>
      </c>
      <c r="F63" s="160"/>
      <c r="G63" s="159">
        <v>6</v>
      </c>
      <c r="H63" s="160"/>
      <c r="I63" s="159">
        <v>5</v>
      </c>
      <c r="J63" s="160"/>
      <c r="K63" s="19"/>
    </row>
    <row r="64" spans="1:11" ht="24.75" customHeight="1" thickBot="1" thickTop="1">
      <c r="A64" s="11"/>
      <c r="B64" s="20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24.75" customHeight="1" thickTop="1">
      <c r="A65" s="10"/>
      <c r="B65" s="31"/>
      <c r="C65" s="22"/>
      <c r="D65" s="23"/>
      <c r="E65" s="22"/>
      <c r="F65" s="23"/>
      <c r="G65" s="22"/>
      <c r="H65" s="23"/>
      <c r="I65" s="22"/>
      <c r="J65" s="23"/>
      <c r="K65" s="24"/>
    </row>
    <row r="66" spans="1:11" ht="24.75" customHeight="1" thickBot="1">
      <c r="A66" s="10"/>
      <c r="B66" s="25" t="s">
        <v>23</v>
      </c>
      <c r="C66" s="26"/>
      <c r="D66" s="27"/>
      <c r="E66" s="26"/>
      <c r="F66" s="27"/>
      <c r="G66" s="26"/>
      <c r="H66" s="27"/>
      <c r="I66" s="26"/>
      <c r="J66" s="27"/>
      <c r="K66" s="28"/>
    </row>
    <row r="67" spans="1:11" ht="107.25" customHeight="1" thickTop="1">
      <c r="A67" s="13" t="s">
        <v>27</v>
      </c>
      <c r="B67" s="29"/>
      <c r="C67" s="161"/>
      <c r="D67" s="161"/>
      <c r="E67" s="161"/>
      <c r="F67" s="161"/>
      <c r="G67" s="161"/>
      <c r="H67" s="161"/>
      <c r="I67" s="161"/>
      <c r="J67" s="161"/>
      <c r="K67" s="161"/>
    </row>
    <row r="68" spans="1:11" ht="13.5" thickBot="1">
      <c r="A68" s="10"/>
      <c r="B68" s="3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24.75" customHeight="1" thickTop="1">
      <c r="A69" s="15"/>
      <c r="B69" s="16"/>
      <c r="C69" s="162" t="s">
        <v>17</v>
      </c>
      <c r="D69" s="163"/>
      <c r="E69" s="162" t="s">
        <v>18</v>
      </c>
      <c r="F69" s="163"/>
      <c r="G69" s="162" t="s">
        <v>19</v>
      </c>
      <c r="H69" s="163"/>
      <c r="I69" s="162" t="s">
        <v>20</v>
      </c>
      <c r="J69" s="163"/>
      <c r="K69" s="17" t="s">
        <v>21</v>
      </c>
    </row>
    <row r="70" spans="1:11" ht="24.75" customHeight="1" thickBot="1">
      <c r="A70" s="10"/>
      <c r="B70" s="18" t="s">
        <v>22</v>
      </c>
      <c r="C70" s="159">
        <v>5</v>
      </c>
      <c r="D70" s="160"/>
      <c r="E70" s="159">
        <v>6</v>
      </c>
      <c r="F70" s="160"/>
      <c r="G70" s="159">
        <v>1</v>
      </c>
      <c r="H70" s="160"/>
      <c r="I70" s="159">
        <v>2</v>
      </c>
      <c r="J70" s="160"/>
      <c r="K70" s="19"/>
    </row>
    <row r="71" spans="1:11" ht="24.75" customHeight="1" thickBot="1" thickTop="1">
      <c r="A71" s="11"/>
      <c r="B71" s="20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24.75" customHeight="1" thickTop="1">
      <c r="A72" s="10"/>
      <c r="B72" s="31"/>
      <c r="C72" s="22"/>
      <c r="D72" s="23"/>
      <c r="E72" s="22"/>
      <c r="F72" s="23"/>
      <c r="G72" s="22"/>
      <c r="H72" s="23"/>
      <c r="I72" s="22"/>
      <c r="J72" s="23"/>
      <c r="K72" s="24"/>
    </row>
    <row r="73" spans="1:11" ht="24.75" customHeight="1" thickBot="1">
      <c r="A73" s="10"/>
      <c r="B73" s="25" t="s">
        <v>23</v>
      </c>
      <c r="C73" s="26"/>
      <c r="D73" s="27"/>
      <c r="E73" s="26"/>
      <c r="F73" s="27"/>
      <c r="G73" s="26"/>
      <c r="H73" s="27"/>
      <c r="I73" s="26"/>
      <c r="J73" s="27"/>
      <c r="K73" s="28"/>
    </row>
    <row r="74" spans="1:11" ht="107.25" customHeight="1" thickTop="1">
      <c r="A74" s="13" t="s">
        <v>28</v>
      </c>
      <c r="B74" s="29"/>
      <c r="C74" s="161"/>
      <c r="D74" s="161"/>
      <c r="E74" s="161"/>
      <c r="F74" s="161"/>
      <c r="G74" s="161"/>
      <c r="H74" s="161"/>
      <c r="I74" s="161"/>
      <c r="J74" s="161"/>
      <c r="K74" s="161"/>
    </row>
    <row r="75" spans="1:11" ht="13.5" thickBot="1">
      <c r="A75" s="10"/>
      <c r="B75" s="3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4.75" customHeight="1" thickTop="1">
      <c r="A76" s="15"/>
      <c r="B76" s="16"/>
      <c r="C76" s="162" t="s">
        <v>17</v>
      </c>
      <c r="D76" s="163"/>
      <c r="E76" s="162" t="s">
        <v>18</v>
      </c>
      <c r="F76" s="163"/>
      <c r="G76" s="162" t="s">
        <v>19</v>
      </c>
      <c r="H76" s="163"/>
      <c r="I76" s="162" t="s">
        <v>20</v>
      </c>
      <c r="J76" s="163"/>
      <c r="K76" s="17" t="s">
        <v>21</v>
      </c>
    </row>
    <row r="77" spans="1:11" ht="24.75" customHeight="1" thickBot="1">
      <c r="A77" s="10"/>
      <c r="B77" s="18" t="s">
        <v>22</v>
      </c>
      <c r="C77" s="159">
        <v>6</v>
      </c>
      <c r="D77" s="160"/>
      <c r="E77" s="159">
        <v>5</v>
      </c>
      <c r="F77" s="160"/>
      <c r="G77" s="159">
        <v>2</v>
      </c>
      <c r="H77" s="160"/>
      <c r="I77" s="159">
        <v>1</v>
      </c>
      <c r="J77" s="160"/>
      <c r="K77" s="19"/>
    </row>
    <row r="78" spans="1:11" ht="24.75" customHeight="1" thickBot="1" thickTop="1">
      <c r="A78" s="11"/>
      <c r="B78" s="20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24.75" customHeight="1" thickTop="1">
      <c r="A79" s="10"/>
      <c r="B79" s="31"/>
      <c r="C79" s="22"/>
      <c r="D79" s="23"/>
      <c r="E79" s="22"/>
      <c r="F79" s="23"/>
      <c r="G79" s="22"/>
      <c r="H79" s="23"/>
      <c r="I79" s="22"/>
      <c r="J79" s="23"/>
      <c r="K79" s="24"/>
    </row>
    <row r="80" spans="1:11" ht="24.75" customHeight="1" thickBot="1">
      <c r="A80" s="10"/>
      <c r="B80" s="25" t="s">
        <v>23</v>
      </c>
      <c r="C80" s="26"/>
      <c r="D80" s="27"/>
      <c r="E80" s="26"/>
      <c r="F80" s="27"/>
      <c r="G80" s="26"/>
      <c r="H80" s="27"/>
      <c r="I80" s="26"/>
      <c r="J80" s="27"/>
      <c r="K80" s="28"/>
    </row>
    <row r="81" spans="1:11" ht="107.25" customHeight="1" thickTop="1">
      <c r="A81" s="13" t="s">
        <v>29</v>
      </c>
      <c r="B81" s="29"/>
      <c r="C81" s="161"/>
      <c r="D81" s="161"/>
      <c r="E81" s="161"/>
      <c r="F81" s="161"/>
      <c r="G81" s="161"/>
      <c r="H81" s="161"/>
      <c r="I81" s="161"/>
      <c r="J81" s="161"/>
      <c r="K81" s="161"/>
    </row>
    <row r="82" spans="1:11" ht="13.5" thickBot="1">
      <c r="A82" s="10"/>
      <c r="B82" s="3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4.75" customHeight="1" thickTop="1">
      <c r="A83" s="15"/>
      <c r="B83" s="16"/>
      <c r="C83" s="162" t="s">
        <v>17</v>
      </c>
      <c r="D83" s="163"/>
      <c r="E83" s="162" t="s">
        <v>18</v>
      </c>
      <c r="F83" s="163"/>
      <c r="G83" s="162" t="s">
        <v>19</v>
      </c>
      <c r="H83" s="163"/>
      <c r="I83" s="162" t="s">
        <v>20</v>
      </c>
      <c r="J83" s="163"/>
      <c r="K83" s="17" t="s">
        <v>21</v>
      </c>
    </row>
    <row r="84" spans="1:11" ht="24.75" customHeight="1" thickBot="1">
      <c r="A84" s="10"/>
      <c r="B84" s="18" t="s">
        <v>22</v>
      </c>
      <c r="C84" s="159">
        <v>7</v>
      </c>
      <c r="D84" s="160"/>
      <c r="E84" s="159">
        <v>8</v>
      </c>
      <c r="F84" s="160"/>
      <c r="G84" s="159">
        <v>9</v>
      </c>
      <c r="H84" s="160"/>
      <c r="I84" s="159">
        <v>10</v>
      </c>
      <c r="J84" s="160"/>
      <c r="K84" s="19"/>
    </row>
    <row r="85" spans="1:11" ht="24.75" customHeight="1" thickBot="1" thickTop="1">
      <c r="A85" s="11"/>
      <c r="B85" s="20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24.75" customHeight="1" thickTop="1">
      <c r="A86" s="10"/>
      <c r="B86" s="31"/>
      <c r="C86" s="22"/>
      <c r="D86" s="23"/>
      <c r="E86" s="22"/>
      <c r="F86" s="23"/>
      <c r="G86" s="22"/>
      <c r="H86" s="23"/>
      <c r="I86" s="22"/>
      <c r="J86" s="23"/>
      <c r="K86" s="24"/>
    </row>
    <row r="87" spans="1:11" ht="24.75" customHeight="1" thickBot="1">
      <c r="A87" s="10"/>
      <c r="B87" s="25" t="s">
        <v>23</v>
      </c>
      <c r="C87" s="26"/>
      <c r="D87" s="27"/>
      <c r="E87" s="26"/>
      <c r="F87" s="27"/>
      <c r="G87" s="26"/>
      <c r="H87" s="27"/>
      <c r="I87" s="26"/>
      <c r="J87" s="27"/>
      <c r="K87" s="28"/>
    </row>
    <row r="88" spans="1:11" ht="107.25" customHeight="1" thickTop="1">
      <c r="A88" s="13" t="s">
        <v>30</v>
      </c>
      <c r="B88" s="29"/>
      <c r="C88" s="161"/>
      <c r="D88" s="161"/>
      <c r="E88" s="161"/>
      <c r="F88" s="161"/>
      <c r="G88" s="161"/>
      <c r="H88" s="161"/>
      <c r="I88" s="161"/>
      <c r="J88" s="161"/>
      <c r="K88" s="161"/>
    </row>
    <row r="89" spans="1:11" ht="13.5" thickBot="1">
      <c r="A89" s="10"/>
      <c r="B89" s="3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24.75" customHeight="1" thickTop="1">
      <c r="A90" s="15"/>
      <c r="B90" s="16"/>
      <c r="C90" s="162" t="s">
        <v>17</v>
      </c>
      <c r="D90" s="163"/>
      <c r="E90" s="162" t="s">
        <v>18</v>
      </c>
      <c r="F90" s="163"/>
      <c r="G90" s="162" t="s">
        <v>19</v>
      </c>
      <c r="H90" s="163"/>
      <c r="I90" s="162" t="s">
        <v>20</v>
      </c>
      <c r="J90" s="163"/>
      <c r="K90" s="17" t="s">
        <v>21</v>
      </c>
    </row>
    <row r="91" spans="1:11" ht="24.75" customHeight="1" thickBot="1">
      <c r="A91" s="10"/>
      <c r="B91" s="18" t="s">
        <v>22</v>
      </c>
      <c r="C91" s="159">
        <v>8</v>
      </c>
      <c r="D91" s="160"/>
      <c r="E91" s="159">
        <v>7</v>
      </c>
      <c r="F91" s="160"/>
      <c r="G91" s="159">
        <v>10</v>
      </c>
      <c r="H91" s="160"/>
      <c r="I91" s="159">
        <v>9</v>
      </c>
      <c r="J91" s="160"/>
      <c r="K91" s="19"/>
    </row>
    <row r="92" spans="1:11" ht="24.75" customHeight="1" thickBot="1" thickTop="1">
      <c r="A92" s="11"/>
      <c r="B92" s="20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24.75" customHeight="1" thickTop="1">
      <c r="A93" s="10"/>
      <c r="B93" s="31"/>
      <c r="C93" s="22"/>
      <c r="D93" s="23"/>
      <c r="E93" s="22"/>
      <c r="F93" s="23"/>
      <c r="G93" s="22"/>
      <c r="H93" s="23"/>
      <c r="I93" s="22"/>
      <c r="J93" s="23"/>
      <c r="K93" s="24"/>
    </row>
    <row r="94" spans="1:11" ht="24.75" customHeight="1" thickBot="1">
      <c r="A94" s="10"/>
      <c r="B94" s="25" t="s">
        <v>23</v>
      </c>
      <c r="C94" s="26"/>
      <c r="D94" s="27"/>
      <c r="E94" s="26"/>
      <c r="F94" s="27"/>
      <c r="G94" s="26"/>
      <c r="H94" s="27"/>
      <c r="I94" s="26"/>
      <c r="J94" s="27"/>
      <c r="K94" s="28"/>
    </row>
    <row r="95" spans="1:11" ht="107.25" customHeight="1" thickTop="1">
      <c r="A95" s="13" t="s">
        <v>31</v>
      </c>
      <c r="B95" s="29"/>
      <c r="C95" s="161"/>
      <c r="D95" s="161"/>
      <c r="E95" s="161"/>
      <c r="F95" s="161"/>
      <c r="G95" s="161"/>
      <c r="H95" s="161"/>
      <c r="I95" s="161"/>
      <c r="J95" s="161"/>
      <c r="K95" s="161"/>
    </row>
    <row r="96" spans="1:11" ht="13.5" thickBot="1">
      <c r="A96" s="10"/>
      <c r="B96" s="3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24.75" customHeight="1" thickTop="1">
      <c r="A97" s="15"/>
      <c r="B97" s="16"/>
      <c r="C97" s="162" t="s">
        <v>17</v>
      </c>
      <c r="D97" s="163"/>
      <c r="E97" s="162" t="s">
        <v>18</v>
      </c>
      <c r="F97" s="163"/>
      <c r="G97" s="162" t="s">
        <v>19</v>
      </c>
      <c r="H97" s="163"/>
      <c r="I97" s="162" t="s">
        <v>20</v>
      </c>
      <c r="J97" s="163"/>
      <c r="K97" s="17" t="s">
        <v>21</v>
      </c>
    </row>
    <row r="98" spans="1:11" ht="24.75" customHeight="1" thickBot="1">
      <c r="A98" s="10"/>
      <c r="B98" s="18" t="s">
        <v>22</v>
      </c>
      <c r="C98" s="159">
        <v>9</v>
      </c>
      <c r="D98" s="160"/>
      <c r="E98" s="159">
        <v>10</v>
      </c>
      <c r="F98" s="160"/>
      <c r="G98" s="159">
        <v>11</v>
      </c>
      <c r="H98" s="160"/>
      <c r="I98" s="159">
        <v>12</v>
      </c>
      <c r="J98" s="160"/>
      <c r="K98" s="19"/>
    </row>
    <row r="99" spans="1:11" ht="24.75" customHeight="1" thickBot="1" thickTop="1">
      <c r="A99" s="11"/>
      <c r="B99" s="20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24.75" customHeight="1" thickTop="1">
      <c r="A100" s="10"/>
      <c r="B100" s="31"/>
      <c r="C100" s="22"/>
      <c r="D100" s="23"/>
      <c r="E100" s="22"/>
      <c r="F100" s="23"/>
      <c r="G100" s="22"/>
      <c r="H100" s="23"/>
      <c r="I100" s="22"/>
      <c r="J100" s="23"/>
      <c r="K100" s="24"/>
    </row>
    <row r="101" spans="1:11" ht="24.75" customHeight="1" thickBot="1">
      <c r="A101" s="10"/>
      <c r="B101" s="25" t="s">
        <v>23</v>
      </c>
      <c r="C101" s="26"/>
      <c r="D101" s="27"/>
      <c r="E101" s="26"/>
      <c r="F101" s="27"/>
      <c r="G101" s="26"/>
      <c r="H101" s="27"/>
      <c r="I101" s="26"/>
      <c r="J101" s="27"/>
      <c r="K101" s="28"/>
    </row>
    <row r="102" spans="1:11" ht="107.25" customHeight="1" thickTop="1">
      <c r="A102" s="13" t="s">
        <v>32</v>
      </c>
      <c r="B102" s="29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1" ht="13.5" thickBot="1">
      <c r="A103" s="10"/>
      <c r="B103" s="3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24.75" customHeight="1" thickTop="1">
      <c r="A104" s="15"/>
      <c r="B104" s="16"/>
      <c r="C104" s="162" t="s">
        <v>17</v>
      </c>
      <c r="D104" s="163"/>
      <c r="E104" s="162" t="s">
        <v>18</v>
      </c>
      <c r="F104" s="163"/>
      <c r="G104" s="162" t="s">
        <v>19</v>
      </c>
      <c r="H104" s="163"/>
      <c r="I104" s="162" t="s">
        <v>20</v>
      </c>
      <c r="J104" s="163"/>
      <c r="K104" s="17" t="s">
        <v>21</v>
      </c>
    </row>
    <row r="105" spans="1:11" ht="24.75" customHeight="1" thickBot="1">
      <c r="A105" s="10"/>
      <c r="B105" s="18" t="s">
        <v>22</v>
      </c>
      <c r="C105" s="159">
        <v>10</v>
      </c>
      <c r="D105" s="160"/>
      <c r="E105" s="159">
        <v>9</v>
      </c>
      <c r="F105" s="160"/>
      <c r="G105" s="159">
        <v>12</v>
      </c>
      <c r="H105" s="160"/>
      <c r="I105" s="159">
        <v>11</v>
      </c>
      <c r="J105" s="160"/>
      <c r="K105" s="19"/>
    </row>
    <row r="106" spans="1:11" ht="24.75" customHeight="1" thickBot="1" thickTop="1">
      <c r="A106" s="11"/>
      <c r="B106" s="20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24.75" customHeight="1" thickTop="1">
      <c r="A107" s="10"/>
      <c r="B107" s="31"/>
      <c r="C107" s="22"/>
      <c r="D107" s="23"/>
      <c r="E107" s="22"/>
      <c r="F107" s="23"/>
      <c r="G107" s="22"/>
      <c r="H107" s="23"/>
      <c r="I107" s="22"/>
      <c r="J107" s="23"/>
      <c r="K107" s="24"/>
    </row>
    <row r="108" spans="1:11" ht="24.75" customHeight="1" thickBot="1">
      <c r="A108" s="10"/>
      <c r="B108" s="25" t="s">
        <v>23</v>
      </c>
      <c r="C108" s="26"/>
      <c r="D108" s="27"/>
      <c r="E108" s="26"/>
      <c r="F108" s="27"/>
      <c r="G108" s="26"/>
      <c r="H108" s="27"/>
      <c r="I108" s="26"/>
      <c r="J108" s="27"/>
      <c r="K108" s="28"/>
    </row>
    <row r="109" spans="1:11" ht="107.25" customHeight="1" thickTop="1">
      <c r="A109" s="13" t="s">
        <v>33</v>
      </c>
      <c r="B109" s="29"/>
      <c r="C109" s="161"/>
      <c r="D109" s="161"/>
      <c r="E109" s="161"/>
      <c r="F109" s="161"/>
      <c r="G109" s="161"/>
      <c r="H109" s="161"/>
      <c r="I109" s="161"/>
      <c r="J109" s="161"/>
      <c r="K109" s="161"/>
    </row>
    <row r="110" spans="1:11" ht="13.5" thickBot="1">
      <c r="A110" s="10"/>
      <c r="B110" s="3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24.75" customHeight="1" thickTop="1">
      <c r="A111" s="15"/>
      <c r="B111" s="16"/>
      <c r="C111" s="162" t="s">
        <v>17</v>
      </c>
      <c r="D111" s="163"/>
      <c r="E111" s="162" t="s">
        <v>18</v>
      </c>
      <c r="F111" s="163"/>
      <c r="G111" s="162" t="s">
        <v>19</v>
      </c>
      <c r="H111" s="163"/>
      <c r="I111" s="162" t="s">
        <v>20</v>
      </c>
      <c r="J111" s="163"/>
      <c r="K111" s="17" t="s">
        <v>21</v>
      </c>
    </row>
    <row r="112" spans="1:11" ht="24.75" customHeight="1" thickBot="1">
      <c r="A112" s="10"/>
      <c r="B112" s="18" t="s">
        <v>22</v>
      </c>
      <c r="C112" s="159">
        <v>11</v>
      </c>
      <c r="D112" s="160"/>
      <c r="E112" s="159">
        <v>12</v>
      </c>
      <c r="F112" s="160"/>
      <c r="G112" s="159">
        <v>7</v>
      </c>
      <c r="H112" s="160"/>
      <c r="I112" s="159">
        <v>8</v>
      </c>
      <c r="J112" s="160"/>
      <c r="K112" s="19"/>
    </row>
    <row r="113" spans="1:11" ht="24.75" customHeight="1" thickBot="1" thickTop="1">
      <c r="A113" s="11"/>
      <c r="B113" s="20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24.75" customHeight="1" thickTop="1">
      <c r="A114" s="10"/>
      <c r="B114" s="31"/>
      <c r="C114" s="22"/>
      <c r="D114" s="23"/>
      <c r="E114" s="22"/>
      <c r="F114" s="23"/>
      <c r="G114" s="22"/>
      <c r="H114" s="23"/>
      <c r="I114" s="22"/>
      <c r="J114" s="23"/>
      <c r="K114" s="24"/>
    </row>
    <row r="115" spans="1:11" ht="24.75" customHeight="1" thickBot="1">
      <c r="A115" s="10"/>
      <c r="B115" s="25" t="s">
        <v>23</v>
      </c>
      <c r="C115" s="26"/>
      <c r="D115" s="27"/>
      <c r="E115" s="26"/>
      <c r="F115" s="27"/>
      <c r="G115" s="26"/>
      <c r="H115" s="27"/>
      <c r="I115" s="26"/>
      <c r="J115" s="27"/>
      <c r="K115" s="28"/>
    </row>
    <row r="116" spans="1:11" ht="107.25" customHeight="1" thickTop="1">
      <c r="A116" s="13" t="s">
        <v>34</v>
      </c>
      <c r="B116" s="29"/>
      <c r="C116" s="161"/>
      <c r="D116" s="161"/>
      <c r="E116" s="161"/>
      <c r="F116" s="161"/>
      <c r="G116" s="161"/>
      <c r="H116" s="161"/>
      <c r="I116" s="161"/>
      <c r="J116" s="161"/>
      <c r="K116" s="161"/>
    </row>
    <row r="117" spans="1:11" ht="13.5" thickBot="1">
      <c r="A117" s="10"/>
      <c r="B117" s="3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24.75" customHeight="1" thickTop="1">
      <c r="A118" s="15"/>
      <c r="B118" s="16"/>
      <c r="C118" s="162" t="s">
        <v>17</v>
      </c>
      <c r="D118" s="163"/>
      <c r="E118" s="162" t="s">
        <v>18</v>
      </c>
      <c r="F118" s="163"/>
      <c r="G118" s="162" t="s">
        <v>19</v>
      </c>
      <c r="H118" s="163"/>
      <c r="I118" s="162" t="s">
        <v>20</v>
      </c>
      <c r="J118" s="163"/>
      <c r="K118" s="17" t="s">
        <v>21</v>
      </c>
    </row>
    <row r="119" spans="1:11" ht="24.75" customHeight="1" thickBot="1">
      <c r="A119" s="10"/>
      <c r="B119" s="18" t="s">
        <v>22</v>
      </c>
      <c r="C119" s="159">
        <v>12</v>
      </c>
      <c r="D119" s="160"/>
      <c r="E119" s="159">
        <v>11</v>
      </c>
      <c r="F119" s="160"/>
      <c r="G119" s="159">
        <v>8</v>
      </c>
      <c r="H119" s="160"/>
      <c r="I119" s="159">
        <v>7</v>
      </c>
      <c r="J119" s="160"/>
      <c r="K119" s="19"/>
    </row>
    <row r="120" spans="1:11" ht="24.75" customHeight="1" thickBot="1" thickTop="1">
      <c r="A120" s="11"/>
      <c r="B120" s="20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24.75" customHeight="1" thickTop="1">
      <c r="A121" s="10"/>
      <c r="B121" s="31"/>
      <c r="C121" s="22"/>
      <c r="D121" s="23"/>
      <c r="E121" s="22"/>
      <c r="F121" s="23"/>
      <c r="G121" s="22"/>
      <c r="H121" s="23"/>
      <c r="I121" s="22"/>
      <c r="J121" s="23"/>
      <c r="K121" s="24"/>
    </row>
    <row r="122" spans="1:11" ht="24.75" customHeight="1" thickBot="1">
      <c r="A122" s="10"/>
      <c r="B122" s="25" t="s">
        <v>23</v>
      </c>
      <c r="C122" s="26"/>
      <c r="D122" s="27"/>
      <c r="E122" s="26"/>
      <c r="F122" s="27"/>
      <c r="G122" s="26"/>
      <c r="H122" s="27"/>
      <c r="I122" s="26"/>
      <c r="J122" s="27"/>
      <c r="K122" s="28"/>
    </row>
    <row r="123" spans="1:11" ht="107.25" customHeight="1" thickTop="1">
      <c r="A123" s="13" t="s">
        <v>35</v>
      </c>
      <c r="B123" s="29"/>
      <c r="C123" s="161"/>
      <c r="D123" s="161"/>
      <c r="E123" s="161"/>
      <c r="F123" s="161"/>
      <c r="G123" s="161"/>
      <c r="H123" s="161"/>
      <c r="I123" s="161"/>
      <c r="J123" s="161"/>
      <c r="K123" s="161"/>
    </row>
    <row r="124" spans="1:11" ht="13.5" thickBot="1">
      <c r="A124" s="10"/>
      <c r="B124" s="3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24.75" customHeight="1" thickTop="1">
      <c r="A125" s="15"/>
      <c r="B125" s="16"/>
      <c r="C125" s="162" t="s">
        <v>17</v>
      </c>
      <c r="D125" s="163"/>
      <c r="E125" s="162" t="s">
        <v>18</v>
      </c>
      <c r="F125" s="163"/>
      <c r="G125" s="162" t="s">
        <v>19</v>
      </c>
      <c r="H125" s="163"/>
      <c r="I125" s="162" t="s">
        <v>20</v>
      </c>
      <c r="J125" s="163"/>
      <c r="K125" s="17" t="s">
        <v>21</v>
      </c>
    </row>
    <row r="126" spans="1:11" ht="24.75" customHeight="1" thickBot="1">
      <c r="A126" s="10"/>
      <c r="B126" s="18" t="s">
        <v>22</v>
      </c>
      <c r="C126" s="159">
        <v>13</v>
      </c>
      <c r="D126" s="160"/>
      <c r="E126" s="159">
        <v>14</v>
      </c>
      <c r="F126" s="160"/>
      <c r="G126" s="159">
        <v>15</v>
      </c>
      <c r="H126" s="160"/>
      <c r="I126" s="159">
        <v>16</v>
      </c>
      <c r="J126" s="160"/>
      <c r="K126" s="19"/>
    </row>
    <row r="127" spans="1:11" ht="24.75" customHeight="1" thickBot="1" thickTop="1">
      <c r="A127" s="11"/>
      <c r="B127" s="32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24.75" customHeight="1" thickTop="1">
      <c r="A128" s="10"/>
      <c r="B128" s="31"/>
      <c r="C128" s="22"/>
      <c r="D128" s="23"/>
      <c r="E128" s="22"/>
      <c r="F128" s="23"/>
      <c r="G128" s="22"/>
      <c r="H128" s="23"/>
      <c r="I128" s="22"/>
      <c r="J128" s="23"/>
      <c r="K128" s="24"/>
    </row>
    <row r="129" spans="1:11" ht="24.75" customHeight="1" thickBot="1">
      <c r="A129" s="10"/>
      <c r="B129" s="25" t="s">
        <v>23</v>
      </c>
      <c r="C129" s="26"/>
      <c r="D129" s="27"/>
      <c r="E129" s="26"/>
      <c r="F129" s="27"/>
      <c r="G129" s="26"/>
      <c r="H129" s="27"/>
      <c r="I129" s="26"/>
      <c r="J129" s="27"/>
      <c r="K129" s="28"/>
    </row>
    <row r="130" spans="1:11" ht="107.25" customHeight="1" thickTop="1">
      <c r="A130" s="13" t="s">
        <v>36</v>
      </c>
      <c r="B130" s="29"/>
      <c r="C130" s="161"/>
      <c r="D130" s="161"/>
      <c r="E130" s="161"/>
      <c r="F130" s="161"/>
      <c r="G130" s="161"/>
      <c r="H130" s="161"/>
      <c r="I130" s="161"/>
      <c r="J130" s="161"/>
      <c r="K130" s="161"/>
    </row>
    <row r="131" spans="1:11" ht="13.5" thickBot="1">
      <c r="A131" s="10"/>
      <c r="B131" s="3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24.75" customHeight="1" thickTop="1">
      <c r="A132" s="15"/>
      <c r="B132" s="16"/>
      <c r="C132" s="162" t="s">
        <v>17</v>
      </c>
      <c r="D132" s="163"/>
      <c r="E132" s="162" t="s">
        <v>18</v>
      </c>
      <c r="F132" s="163"/>
      <c r="G132" s="162" t="s">
        <v>19</v>
      </c>
      <c r="H132" s="163"/>
      <c r="I132" s="162" t="s">
        <v>20</v>
      </c>
      <c r="J132" s="163"/>
      <c r="K132" s="17" t="s">
        <v>21</v>
      </c>
    </row>
    <row r="133" spans="1:11" ht="24.75" customHeight="1" thickBot="1">
      <c r="A133" s="10"/>
      <c r="B133" s="18" t="s">
        <v>22</v>
      </c>
      <c r="C133" s="159">
        <v>14</v>
      </c>
      <c r="D133" s="160"/>
      <c r="E133" s="159">
        <v>15</v>
      </c>
      <c r="F133" s="160"/>
      <c r="G133" s="159">
        <v>16</v>
      </c>
      <c r="H133" s="160"/>
      <c r="I133" s="159">
        <v>9</v>
      </c>
      <c r="J133" s="160"/>
      <c r="K133" s="19"/>
    </row>
    <row r="134" spans="1:11" ht="24.75" customHeight="1" thickBot="1" thickTop="1">
      <c r="A134" s="11"/>
      <c r="B134" s="20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24.75" customHeight="1" thickTop="1">
      <c r="A135" s="10"/>
      <c r="B135" s="31"/>
      <c r="C135" s="22"/>
      <c r="D135" s="23"/>
      <c r="E135" s="22"/>
      <c r="F135" s="23"/>
      <c r="G135" s="22"/>
      <c r="H135" s="23"/>
      <c r="I135" s="22"/>
      <c r="J135" s="23"/>
      <c r="K135" s="24"/>
    </row>
    <row r="136" spans="1:11" ht="24.75" customHeight="1" thickBot="1">
      <c r="A136" s="10"/>
      <c r="B136" s="25" t="s">
        <v>23</v>
      </c>
      <c r="C136" s="26"/>
      <c r="D136" s="27"/>
      <c r="E136" s="26"/>
      <c r="F136" s="27"/>
      <c r="G136" s="26"/>
      <c r="H136" s="27"/>
      <c r="I136" s="26"/>
      <c r="J136" s="27"/>
      <c r="K136" s="28"/>
    </row>
    <row r="137" spans="1:11" ht="107.25" customHeight="1" thickTop="1">
      <c r="A137" s="13" t="s">
        <v>37</v>
      </c>
      <c r="B137" s="29"/>
      <c r="C137" s="161"/>
      <c r="D137" s="161"/>
      <c r="E137" s="161"/>
      <c r="F137" s="161"/>
      <c r="G137" s="161"/>
      <c r="H137" s="161"/>
      <c r="I137" s="161"/>
      <c r="J137" s="161"/>
      <c r="K137" s="161"/>
    </row>
    <row r="138" spans="1:11" ht="13.5" thickBot="1">
      <c r="A138" s="10"/>
      <c r="B138" s="3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24.75" customHeight="1" thickTop="1">
      <c r="A139" s="15"/>
      <c r="B139" s="16"/>
      <c r="C139" s="162" t="s">
        <v>17</v>
      </c>
      <c r="D139" s="163"/>
      <c r="E139" s="162" t="s">
        <v>18</v>
      </c>
      <c r="F139" s="163"/>
      <c r="G139" s="162" t="s">
        <v>19</v>
      </c>
      <c r="H139" s="163"/>
      <c r="I139" s="162" t="s">
        <v>20</v>
      </c>
      <c r="J139" s="163"/>
      <c r="K139" s="17" t="s">
        <v>21</v>
      </c>
    </row>
    <row r="140" spans="1:11" ht="24.75" customHeight="1" thickBot="1">
      <c r="A140" s="10"/>
      <c r="B140" s="18" t="s">
        <v>22</v>
      </c>
      <c r="C140" s="159">
        <v>15</v>
      </c>
      <c r="D140" s="160"/>
      <c r="E140" s="159">
        <v>16</v>
      </c>
      <c r="F140" s="160"/>
      <c r="G140" s="159">
        <v>9</v>
      </c>
      <c r="H140" s="160"/>
      <c r="I140" s="159">
        <v>10</v>
      </c>
      <c r="J140" s="160"/>
      <c r="K140" s="19"/>
    </row>
    <row r="141" spans="1:11" ht="24.75" customHeight="1" thickBot="1" thickTop="1">
      <c r="A141" s="11"/>
      <c r="B141" s="20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24.75" customHeight="1" thickTop="1">
      <c r="A142" s="10"/>
      <c r="B142" s="31"/>
      <c r="C142" s="22"/>
      <c r="D142" s="23"/>
      <c r="E142" s="22"/>
      <c r="F142" s="23"/>
      <c r="G142" s="22"/>
      <c r="H142" s="23"/>
      <c r="I142" s="22"/>
      <c r="J142" s="23"/>
      <c r="K142" s="24"/>
    </row>
    <row r="143" spans="1:11" ht="24.75" customHeight="1" thickBot="1">
      <c r="A143" s="10"/>
      <c r="B143" s="25" t="s">
        <v>23</v>
      </c>
      <c r="C143" s="26"/>
      <c r="D143" s="27"/>
      <c r="E143" s="26"/>
      <c r="F143" s="27"/>
      <c r="G143" s="26"/>
      <c r="H143" s="27"/>
      <c r="I143" s="26"/>
      <c r="J143" s="27"/>
      <c r="K143" s="28"/>
    </row>
    <row r="144" spans="1:11" ht="107.25" customHeight="1" thickTop="1">
      <c r="A144" s="13" t="s">
        <v>38</v>
      </c>
      <c r="B144" s="29"/>
      <c r="C144" s="161"/>
      <c r="D144" s="161"/>
      <c r="E144" s="161"/>
      <c r="F144" s="161"/>
      <c r="G144" s="161"/>
      <c r="H144" s="161"/>
      <c r="I144" s="161"/>
      <c r="J144" s="161"/>
      <c r="K144" s="161"/>
    </row>
    <row r="145" spans="1:11" ht="13.5" thickBot="1">
      <c r="A145" s="10"/>
      <c r="B145" s="3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24.75" customHeight="1" thickTop="1">
      <c r="A146" s="15"/>
      <c r="B146" s="16"/>
      <c r="C146" s="162" t="s">
        <v>17</v>
      </c>
      <c r="D146" s="163"/>
      <c r="E146" s="162" t="s">
        <v>18</v>
      </c>
      <c r="F146" s="163"/>
      <c r="G146" s="162" t="s">
        <v>19</v>
      </c>
      <c r="H146" s="163"/>
      <c r="I146" s="162" t="s">
        <v>20</v>
      </c>
      <c r="J146" s="163"/>
      <c r="K146" s="17" t="s">
        <v>21</v>
      </c>
    </row>
    <row r="147" spans="1:11" ht="24.75" customHeight="1" thickBot="1">
      <c r="A147" s="10"/>
      <c r="B147" s="18" t="s">
        <v>22</v>
      </c>
      <c r="C147" s="159">
        <v>16</v>
      </c>
      <c r="D147" s="160"/>
      <c r="E147" s="159">
        <v>9</v>
      </c>
      <c r="F147" s="160"/>
      <c r="G147" s="159">
        <v>10</v>
      </c>
      <c r="H147" s="160"/>
      <c r="I147" s="159">
        <v>11</v>
      </c>
      <c r="J147" s="160"/>
      <c r="K147" s="19"/>
    </row>
    <row r="148" spans="1:11" ht="24.75" customHeight="1" thickBot="1" thickTop="1">
      <c r="A148" s="11"/>
      <c r="B148" s="20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24.75" customHeight="1" thickTop="1">
      <c r="A149" s="10"/>
      <c r="B149" s="31"/>
      <c r="C149" s="22"/>
      <c r="D149" s="23"/>
      <c r="E149" s="22"/>
      <c r="F149" s="23"/>
      <c r="G149" s="22"/>
      <c r="H149" s="23"/>
      <c r="I149" s="22"/>
      <c r="J149" s="23"/>
      <c r="K149" s="24"/>
    </row>
    <row r="150" spans="1:11" ht="24.75" customHeight="1" thickBot="1">
      <c r="A150" s="10"/>
      <c r="B150" s="25" t="s">
        <v>23</v>
      </c>
      <c r="C150" s="26"/>
      <c r="D150" s="27"/>
      <c r="E150" s="26"/>
      <c r="F150" s="27"/>
      <c r="G150" s="26"/>
      <c r="H150" s="27"/>
      <c r="I150" s="26"/>
      <c r="J150" s="27"/>
      <c r="K150" s="28"/>
    </row>
    <row r="151" spans="1:11" ht="107.25" customHeight="1" thickTop="1">
      <c r="A151" s="13" t="s">
        <v>39</v>
      </c>
      <c r="B151" s="14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1" ht="13.5" thickBo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24.75" customHeight="1" thickTop="1">
      <c r="A153" s="15"/>
      <c r="B153" s="16"/>
      <c r="C153" s="162" t="s">
        <v>17</v>
      </c>
      <c r="D153" s="163"/>
      <c r="E153" s="162" t="s">
        <v>18</v>
      </c>
      <c r="F153" s="163"/>
      <c r="G153" s="162" t="s">
        <v>19</v>
      </c>
      <c r="H153" s="163"/>
      <c r="I153" s="162" t="s">
        <v>20</v>
      </c>
      <c r="J153" s="163"/>
      <c r="K153" s="17" t="s">
        <v>21</v>
      </c>
    </row>
    <row r="154" spans="1:11" ht="24.75" customHeight="1" thickBot="1">
      <c r="A154" s="10"/>
      <c r="B154" s="18" t="s">
        <v>22</v>
      </c>
      <c r="C154" s="159">
        <v>9</v>
      </c>
      <c r="D154" s="160"/>
      <c r="E154" s="159">
        <v>10</v>
      </c>
      <c r="F154" s="160"/>
      <c r="G154" s="159">
        <v>11</v>
      </c>
      <c r="H154" s="160"/>
      <c r="I154" s="159">
        <v>12</v>
      </c>
      <c r="J154" s="160"/>
      <c r="K154" s="19"/>
    </row>
    <row r="155" spans="1:11" ht="24.75" customHeight="1" thickBot="1" thickTop="1">
      <c r="A155" s="11"/>
      <c r="B155" s="20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24.75" customHeight="1" thickTop="1">
      <c r="A156" s="10"/>
      <c r="B156" s="31"/>
      <c r="C156" s="22"/>
      <c r="D156" s="23"/>
      <c r="E156" s="22"/>
      <c r="F156" s="23"/>
      <c r="G156" s="22"/>
      <c r="H156" s="23"/>
      <c r="I156" s="22"/>
      <c r="J156" s="23"/>
      <c r="K156" s="24"/>
    </row>
    <row r="157" spans="1:11" ht="24.75" customHeight="1" thickBot="1">
      <c r="A157" s="10"/>
      <c r="B157" s="25" t="s">
        <v>23</v>
      </c>
      <c r="C157" s="26"/>
      <c r="D157" s="27"/>
      <c r="E157" s="26"/>
      <c r="F157" s="27"/>
      <c r="G157" s="26"/>
      <c r="H157" s="27"/>
      <c r="I157" s="26"/>
      <c r="J157" s="27"/>
      <c r="K157" s="28"/>
    </row>
    <row r="158" spans="1:11" ht="107.25" customHeight="1" thickTop="1">
      <c r="A158" s="13" t="s">
        <v>40</v>
      </c>
      <c r="B158" s="29"/>
      <c r="C158" s="161"/>
      <c r="D158" s="161"/>
      <c r="E158" s="161"/>
      <c r="F158" s="161"/>
      <c r="G158" s="161"/>
      <c r="H158" s="161"/>
      <c r="I158" s="161"/>
      <c r="J158" s="161"/>
      <c r="K158" s="161"/>
    </row>
    <row r="159" spans="1:11" ht="13.5" thickBot="1">
      <c r="A159" s="10"/>
      <c r="B159" s="3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24.75" customHeight="1" thickTop="1">
      <c r="A160" s="15"/>
      <c r="B160" s="16"/>
      <c r="C160" s="162" t="s">
        <v>17</v>
      </c>
      <c r="D160" s="163"/>
      <c r="E160" s="162" t="s">
        <v>18</v>
      </c>
      <c r="F160" s="163"/>
      <c r="G160" s="162" t="s">
        <v>19</v>
      </c>
      <c r="H160" s="163"/>
      <c r="I160" s="162" t="s">
        <v>20</v>
      </c>
      <c r="J160" s="163"/>
      <c r="K160" s="17" t="s">
        <v>21</v>
      </c>
    </row>
    <row r="161" spans="1:11" ht="24.75" customHeight="1" thickBot="1">
      <c r="A161" s="10"/>
      <c r="B161" s="18" t="s">
        <v>22</v>
      </c>
      <c r="C161" s="159">
        <v>9</v>
      </c>
      <c r="D161" s="160"/>
      <c r="E161" s="159">
        <v>10</v>
      </c>
      <c r="F161" s="160"/>
      <c r="G161" s="159">
        <v>11</v>
      </c>
      <c r="H161" s="160"/>
      <c r="I161" s="159">
        <v>12</v>
      </c>
      <c r="J161" s="160"/>
      <c r="K161" s="19"/>
    </row>
    <row r="162" spans="1:11" ht="24.75" customHeight="1" thickBot="1" thickTop="1">
      <c r="A162" s="11"/>
      <c r="B162" s="20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24.75" customHeight="1" thickTop="1">
      <c r="A163" s="10"/>
      <c r="B163" s="31"/>
      <c r="C163" s="22"/>
      <c r="D163" s="23"/>
      <c r="E163" s="22"/>
      <c r="F163" s="23"/>
      <c r="G163" s="22"/>
      <c r="H163" s="23"/>
      <c r="I163" s="22"/>
      <c r="J163" s="23"/>
      <c r="K163" s="24"/>
    </row>
    <row r="164" spans="1:11" ht="24.75" customHeight="1" thickBot="1">
      <c r="A164" s="10"/>
      <c r="B164" s="25" t="s">
        <v>23</v>
      </c>
      <c r="C164" s="26"/>
      <c r="D164" s="27"/>
      <c r="E164" s="26"/>
      <c r="F164" s="27"/>
      <c r="G164" s="26"/>
      <c r="H164" s="27"/>
      <c r="I164" s="26"/>
      <c r="J164" s="27"/>
      <c r="K164" s="28"/>
    </row>
    <row r="165" spans="1:11" ht="107.25" customHeight="1" thickTop="1">
      <c r="A165" s="13" t="s">
        <v>41</v>
      </c>
      <c r="B165" s="29"/>
      <c r="C165" s="161"/>
      <c r="D165" s="161"/>
      <c r="E165" s="161"/>
      <c r="F165" s="161"/>
      <c r="G165" s="161"/>
      <c r="H165" s="161"/>
      <c r="I165" s="161"/>
      <c r="J165" s="161"/>
      <c r="K165" s="161"/>
    </row>
    <row r="166" spans="1:11" ht="13.5" thickBot="1">
      <c r="A166" s="10"/>
      <c r="B166" s="3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24.75" customHeight="1" thickTop="1">
      <c r="A167" s="15"/>
      <c r="B167" s="16"/>
      <c r="C167" s="162" t="s">
        <v>17</v>
      </c>
      <c r="D167" s="163"/>
      <c r="E167" s="162" t="s">
        <v>18</v>
      </c>
      <c r="F167" s="163"/>
      <c r="G167" s="162" t="s">
        <v>19</v>
      </c>
      <c r="H167" s="163"/>
      <c r="I167" s="162" t="s">
        <v>20</v>
      </c>
      <c r="J167" s="163"/>
      <c r="K167" s="17" t="s">
        <v>21</v>
      </c>
    </row>
    <row r="168" spans="1:11" ht="24.75" customHeight="1" thickBot="1">
      <c r="A168" s="10"/>
      <c r="B168" s="18" t="s">
        <v>22</v>
      </c>
      <c r="C168" s="159">
        <v>10</v>
      </c>
      <c r="D168" s="160"/>
      <c r="E168" s="159">
        <v>11</v>
      </c>
      <c r="F168" s="160"/>
      <c r="G168" s="159">
        <v>12</v>
      </c>
      <c r="H168" s="160"/>
      <c r="I168" s="159">
        <v>13</v>
      </c>
      <c r="J168" s="160"/>
      <c r="K168" s="19"/>
    </row>
    <row r="169" spans="1:11" ht="24.75" customHeight="1" thickBot="1" thickTop="1">
      <c r="A169" s="11"/>
      <c r="B169" s="20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24.75" customHeight="1" thickTop="1">
      <c r="A170" s="10"/>
      <c r="B170" s="31"/>
      <c r="C170" s="22"/>
      <c r="D170" s="23"/>
      <c r="E170" s="22"/>
      <c r="F170" s="23"/>
      <c r="G170" s="22"/>
      <c r="H170" s="23"/>
      <c r="I170" s="22"/>
      <c r="J170" s="23"/>
      <c r="K170" s="24"/>
    </row>
    <row r="171" spans="1:11" ht="24.75" customHeight="1" thickBot="1">
      <c r="A171" s="10"/>
      <c r="B171" s="25" t="s">
        <v>23</v>
      </c>
      <c r="C171" s="26"/>
      <c r="D171" s="27"/>
      <c r="E171" s="26"/>
      <c r="F171" s="27"/>
      <c r="G171" s="26"/>
      <c r="H171" s="27"/>
      <c r="I171" s="26"/>
      <c r="J171" s="27"/>
      <c r="K171" s="28"/>
    </row>
    <row r="172" spans="1:11" ht="107.25" customHeight="1" thickTop="1">
      <c r="A172" s="13" t="s">
        <v>42</v>
      </c>
      <c r="B172" s="29"/>
      <c r="C172" s="161"/>
      <c r="D172" s="161"/>
      <c r="E172" s="161"/>
      <c r="F172" s="161"/>
      <c r="G172" s="161"/>
      <c r="H172" s="161"/>
      <c r="I172" s="161"/>
      <c r="J172" s="161"/>
      <c r="K172" s="161"/>
    </row>
    <row r="173" spans="1:11" ht="13.5" thickBot="1">
      <c r="A173" s="10"/>
      <c r="B173" s="3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24.75" customHeight="1" thickTop="1">
      <c r="A174" s="15"/>
      <c r="B174" s="16"/>
      <c r="C174" s="162" t="s">
        <v>17</v>
      </c>
      <c r="D174" s="163"/>
      <c r="E174" s="162" t="s">
        <v>18</v>
      </c>
      <c r="F174" s="163"/>
      <c r="G174" s="162" t="s">
        <v>19</v>
      </c>
      <c r="H174" s="163"/>
      <c r="I174" s="162" t="s">
        <v>20</v>
      </c>
      <c r="J174" s="163"/>
      <c r="K174" s="17" t="s">
        <v>21</v>
      </c>
    </row>
    <row r="175" spans="1:11" ht="24.75" customHeight="1" thickBot="1">
      <c r="A175" s="10"/>
      <c r="B175" s="18" t="s">
        <v>22</v>
      </c>
      <c r="C175" s="159">
        <v>10</v>
      </c>
      <c r="D175" s="160"/>
      <c r="E175" s="159">
        <v>11</v>
      </c>
      <c r="F175" s="160"/>
      <c r="G175" s="159">
        <v>12</v>
      </c>
      <c r="H175" s="160"/>
      <c r="I175" s="159">
        <v>13</v>
      </c>
      <c r="J175" s="160"/>
      <c r="K175" s="19"/>
    </row>
    <row r="176" spans="1:11" ht="24.75" customHeight="1" thickBot="1" thickTop="1">
      <c r="A176" s="11"/>
      <c r="B176" s="20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24.75" customHeight="1" thickTop="1">
      <c r="A177" s="10"/>
      <c r="B177" s="31"/>
      <c r="C177" s="22"/>
      <c r="D177" s="23"/>
      <c r="E177" s="22"/>
      <c r="F177" s="23"/>
      <c r="G177" s="22"/>
      <c r="H177" s="23"/>
      <c r="I177" s="22"/>
      <c r="J177" s="23"/>
      <c r="K177" s="24"/>
    </row>
    <row r="178" spans="1:11" ht="24.75" customHeight="1" thickBot="1">
      <c r="A178" s="10"/>
      <c r="B178" s="25" t="s">
        <v>23</v>
      </c>
      <c r="C178" s="26"/>
      <c r="D178" s="27"/>
      <c r="E178" s="26"/>
      <c r="F178" s="27"/>
      <c r="G178" s="26"/>
      <c r="H178" s="27"/>
      <c r="I178" s="26"/>
      <c r="J178" s="27"/>
      <c r="K178" s="28"/>
    </row>
    <row r="179" spans="1:11" ht="107.25" customHeight="1" thickTop="1">
      <c r="A179" s="13" t="s">
        <v>43</v>
      </c>
      <c r="B179" s="29"/>
      <c r="C179" s="161"/>
      <c r="D179" s="161"/>
      <c r="E179" s="161"/>
      <c r="F179" s="161"/>
      <c r="G179" s="161"/>
      <c r="H179" s="161"/>
      <c r="I179" s="161"/>
      <c r="J179" s="161"/>
      <c r="K179" s="161"/>
    </row>
    <row r="180" spans="1:11" ht="13.5" thickBot="1">
      <c r="A180" s="10"/>
      <c r="B180" s="3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24.75" customHeight="1" thickTop="1">
      <c r="A181" s="15"/>
      <c r="B181" s="16"/>
      <c r="C181" s="162" t="s">
        <v>17</v>
      </c>
      <c r="D181" s="163"/>
      <c r="E181" s="162" t="s">
        <v>18</v>
      </c>
      <c r="F181" s="163"/>
      <c r="G181" s="162" t="s">
        <v>19</v>
      </c>
      <c r="H181" s="163"/>
      <c r="I181" s="162" t="s">
        <v>20</v>
      </c>
      <c r="J181" s="163"/>
      <c r="K181" s="17" t="s">
        <v>21</v>
      </c>
    </row>
    <row r="182" spans="1:11" ht="24.75" customHeight="1" thickBot="1">
      <c r="A182" s="10"/>
      <c r="B182" s="18" t="s">
        <v>22</v>
      </c>
      <c r="C182" s="159">
        <v>11</v>
      </c>
      <c r="D182" s="160"/>
      <c r="E182" s="159">
        <v>12</v>
      </c>
      <c r="F182" s="160"/>
      <c r="G182" s="159">
        <v>13</v>
      </c>
      <c r="H182" s="160"/>
      <c r="I182" s="159">
        <v>14</v>
      </c>
      <c r="J182" s="160"/>
      <c r="K182" s="19"/>
    </row>
    <row r="183" spans="1:11" ht="24.75" customHeight="1" thickBot="1" thickTop="1">
      <c r="A183" s="11"/>
      <c r="B183" s="20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24.75" customHeight="1" thickTop="1">
      <c r="A184" s="10"/>
      <c r="B184" s="31"/>
      <c r="C184" s="22"/>
      <c r="D184" s="23"/>
      <c r="E184" s="22"/>
      <c r="F184" s="23"/>
      <c r="G184" s="22"/>
      <c r="H184" s="23"/>
      <c r="I184" s="22"/>
      <c r="J184" s="23"/>
      <c r="K184" s="24"/>
    </row>
    <row r="185" spans="1:11" ht="24.75" customHeight="1" thickBot="1">
      <c r="A185" s="10"/>
      <c r="B185" s="25" t="s">
        <v>23</v>
      </c>
      <c r="C185" s="26"/>
      <c r="D185" s="27"/>
      <c r="E185" s="26"/>
      <c r="F185" s="27"/>
      <c r="G185" s="26"/>
      <c r="H185" s="27"/>
      <c r="I185" s="26"/>
      <c r="J185" s="27"/>
      <c r="K185" s="28"/>
    </row>
    <row r="186" spans="1:11" ht="107.25" customHeight="1" thickTop="1">
      <c r="A186" s="13" t="s">
        <v>44</v>
      </c>
      <c r="B186" s="29"/>
      <c r="C186" s="161"/>
      <c r="D186" s="161"/>
      <c r="E186" s="161"/>
      <c r="F186" s="161"/>
      <c r="G186" s="161"/>
      <c r="H186" s="161"/>
      <c r="I186" s="161"/>
      <c r="J186" s="161"/>
      <c r="K186" s="161"/>
    </row>
    <row r="187" spans="1:11" ht="13.5" thickBot="1">
      <c r="A187" s="10"/>
      <c r="B187" s="3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24.75" customHeight="1" thickTop="1">
      <c r="A188" s="15"/>
      <c r="B188" s="16"/>
      <c r="C188" s="162" t="s">
        <v>17</v>
      </c>
      <c r="D188" s="163"/>
      <c r="E188" s="162" t="s">
        <v>18</v>
      </c>
      <c r="F188" s="163"/>
      <c r="G188" s="162" t="s">
        <v>19</v>
      </c>
      <c r="H188" s="163"/>
      <c r="I188" s="162" t="s">
        <v>20</v>
      </c>
      <c r="J188" s="163"/>
      <c r="K188" s="17" t="s">
        <v>21</v>
      </c>
    </row>
    <row r="189" spans="1:11" ht="24.75" customHeight="1" thickBot="1">
      <c r="A189" s="10"/>
      <c r="B189" s="18" t="s">
        <v>22</v>
      </c>
      <c r="C189" s="159">
        <v>11</v>
      </c>
      <c r="D189" s="160"/>
      <c r="E189" s="159">
        <v>12</v>
      </c>
      <c r="F189" s="160"/>
      <c r="G189" s="159">
        <v>13</v>
      </c>
      <c r="H189" s="160"/>
      <c r="I189" s="159">
        <v>14</v>
      </c>
      <c r="J189" s="160"/>
      <c r="K189" s="19"/>
    </row>
    <row r="190" spans="1:11" ht="24.75" customHeight="1" thickBot="1" thickTop="1">
      <c r="A190" s="11"/>
      <c r="B190" s="20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24.75" customHeight="1" thickTop="1">
      <c r="A191" s="10"/>
      <c r="B191" s="31"/>
      <c r="C191" s="22"/>
      <c r="D191" s="23"/>
      <c r="E191" s="22"/>
      <c r="F191" s="23"/>
      <c r="G191" s="22"/>
      <c r="H191" s="23"/>
      <c r="I191" s="22"/>
      <c r="J191" s="23"/>
      <c r="K191" s="24"/>
    </row>
    <row r="192" spans="1:11" ht="24.75" customHeight="1" thickBot="1">
      <c r="A192" s="10"/>
      <c r="B192" s="25" t="s">
        <v>23</v>
      </c>
      <c r="C192" s="26"/>
      <c r="D192" s="27"/>
      <c r="E192" s="26"/>
      <c r="F192" s="27"/>
      <c r="G192" s="26"/>
      <c r="H192" s="27"/>
      <c r="I192" s="26"/>
      <c r="J192" s="27"/>
      <c r="K192" s="28"/>
    </row>
    <row r="193" spans="1:11" ht="107.25" customHeight="1" thickTop="1">
      <c r="A193" s="13" t="s">
        <v>45</v>
      </c>
      <c r="B193" s="29"/>
      <c r="C193" s="161"/>
      <c r="D193" s="161"/>
      <c r="E193" s="161"/>
      <c r="F193" s="161"/>
      <c r="G193" s="161"/>
      <c r="H193" s="161"/>
      <c r="I193" s="161"/>
      <c r="J193" s="161"/>
      <c r="K193" s="161"/>
    </row>
    <row r="194" spans="1:11" ht="13.5" thickBot="1">
      <c r="A194" s="10"/>
      <c r="B194" s="3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24.75" customHeight="1" thickTop="1">
      <c r="A195" s="15"/>
      <c r="B195" s="16"/>
      <c r="C195" s="162" t="s">
        <v>17</v>
      </c>
      <c r="D195" s="163"/>
      <c r="E195" s="162" t="s">
        <v>18</v>
      </c>
      <c r="F195" s="163"/>
      <c r="G195" s="162" t="s">
        <v>19</v>
      </c>
      <c r="H195" s="163"/>
      <c r="I195" s="162" t="s">
        <v>20</v>
      </c>
      <c r="J195" s="163"/>
      <c r="K195" s="17" t="s">
        <v>21</v>
      </c>
    </row>
    <row r="196" spans="1:11" ht="24.75" customHeight="1" thickBot="1">
      <c r="A196" s="10"/>
      <c r="B196" s="18" t="s">
        <v>22</v>
      </c>
      <c r="C196" s="159">
        <v>12</v>
      </c>
      <c r="D196" s="160"/>
      <c r="E196" s="159">
        <v>13</v>
      </c>
      <c r="F196" s="160"/>
      <c r="G196" s="159">
        <v>14</v>
      </c>
      <c r="H196" s="160"/>
      <c r="I196" s="159">
        <v>9</v>
      </c>
      <c r="J196" s="160"/>
      <c r="K196" s="19"/>
    </row>
    <row r="197" spans="1:11" ht="24.75" customHeight="1" thickBot="1" thickTop="1">
      <c r="A197" s="11"/>
      <c r="B197" s="20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24.75" customHeight="1" thickTop="1">
      <c r="A198" s="10"/>
      <c r="B198" s="31"/>
      <c r="C198" s="22"/>
      <c r="D198" s="23"/>
      <c r="E198" s="22"/>
      <c r="F198" s="23"/>
      <c r="G198" s="22"/>
      <c r="H198" s="23"/>
      <c r="I198" s="22"/>
      <c r="J198" s="23"/>
      <c r="K198" s="24"/>
    </row>
    <row r="199" spans="1:11" ht="24.75" customHeight="1" thickBot="1">
      <c r="A199" s="10"/>
      <c r="B199" s="25" t="s">
        <v>23</v>
      </c>
      <c r="C199" s="26"/>
      <c r="D199" s="27"/>
      <c r="E199" s="26"/>
      <c r="F199" s="27"/>
      <c r="G199" s="26"/>
      <c r="H199" s="27"/>
      <c r="I199" s="26"/>
      <c r="J199" s="27"/>
      <c r="K199" s="28"/>
    </row>
    <row r="200" spans="1:11" ht="107.25" customHeight="1" thickTop="1">
      <c r="A200" s="13" t="s">
        <v>46</v>
      </c>
      <c r="B200" s="29"/>
      <c r="C200" s="161"/>
      <c r="D200" s="161"/>
      <c r="E200" s="161"/>
      <c r="F200" s="161"/>
      <c r="G200" s="161"/>
      <c r="H200" s="161"/>
      <c r="I200" s="161"/>
      <c r="J200" s="161"/>
      <c r="K200" s="161"/>
    </row>
    <row r="201" spans="1:11" ht="13.5" thickBot="1">
      <c r="A201" s="10"/>
      <c r="B201" s="3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24.75" customHeight="1" thickTop="1">
      <c r="A202" s="15"/>
      <c r="B202" s="16"/>
      <c r="C202" s="162" t="s">
        <v>17</v>
      </c>
      <c r="D202" s="163"/>
      <c r="E202" s="162" t="s">
        <v>18</v>
      </c>
      <c r="F202" s="163"/>
      <c r="G202" s="162" t="s">
        <v>19</v>
      </c>
      <c r="H202" s="163"/>
      <c r="I202" s="162" t="s">
        <v>20</v>
      </c>
      <c r="J202" s="163"/>
      <c r="K202" s="17" t="s">
        <v>21</v>
      </c>
    </row>
    <row r="203" spans="1:11" ht="24.75" customHeight="1" thickBot="1">
      <c r="A203" s="10"/>
      <c r="B203" s="18" t="s">
        <v>22</v>
      </c>
      <c r="C203" s="159">
        <v>12</v>
      </c>
      <c r="D203" s="160"/>
      <c r="E203" s="159">
        <v>13</v>
      </c>
      <c r="F203" s="160"/>
      <c r="G203" s="159">
        <v>14</v>
      </c>
      <c r="H203" s="160"/>
      <c r="I203" s="159">
        <v>9</v>
      </c>
      <c r="J203" s="160"/>
      <c r="K203" s="19"/>
    </row>
    <row r="204" spans="1:11" ht="24.75" customHeight="1" thickBot="1" thickTop="1">
      <c r="A204" s="11"/>
      <c r="B204" s="20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24.75" customHeight="1" thickTop="1">
      <c r="A205" s="10"/>
      <c r="B205" s="31"/>
      <c r="C205" s="22"/>
      <c r="D205" s="23"/>
      <c r="E205" s="22"/>
      <c r="F205" s="23"/>
      <c r="G205" s="22"/>
      <c r="H205" s="23"/>
      <c r="I205" s="22"/>
      <c r="J205" s="23"/>
      <c r="K205" s="24"/>
    </row>
    <row r="206" spans="1:11" ht="24.75" customHeight="1" thickBot="1">
      <c r="A206" s="10"/>
      <c r="B206" s="25" t="s">
        <v>23</v>
      </c>
      <c r="C206" s="26"/>
      <c r="D206" s="27"/>
      <c r="E206" s="26"/>
      <c r="F206" s="27"/>
      <c r="G206" s="26"/>
      <c r="H206" s="27"/>
      <c r="I206" s="26"/>
      <c r="J206" s="27"/>
      <c r="K206" s="28"/>
    </row>
    <row r="207" spans="1:11" ht="107.25" customHeight="1" thickTop="1">
      <c r="A207" s="13" t="s">
        <v>47</v>
      </c>
      <c r="B207" s="29"/>
      <c r="C207" s="161"/>
      <c r="D207" s="161"/>
      <c r="E207" s="161"/>
      <c r="F207" s="161"/>
      <c r="G207" s="161"/>
      <c r="H207" s="161"/>
      <c r="I207" s="161"/>
      <c r="J207" s="161"/>
      <c r="K207" s="161"/>
    </row>
    <row r="208" spans="1:11" ht="13.5" thickBot="1">
      <c r="A208" s="10"/>
      <c r="B208" s="3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24.75" customHeight="1" thickTop="1">
      <c r="A209" s="15"/>
      <c r="B209" s="16"/>
      <c r="C209" s="162" t="s">
        <v>17</v>
      </c>
      <c r="D209" s="163"/>
      <c r="E209" s="162" t="s">
        <v>18</v>
      </c>
      <c r="F209" s="163"/>
      <c r="G209" s="162" t="s">
        <v>19</v>
      </c>
      <c r="H209" s="163"/>
      <c r="I209" s="162" t="s">
        <v>20</v>
      </c>
      <c r="J209" s="163"/>
      <c r="K209" s="17" t="s">
        <v>21</v>
      </c>
    </row>
    <row r="210" spans="1:11" ht="24.75" customHeight="1" thickBot="1">
      <c r="A210" s="10"/>
      <c r="B210" s="18" t="s">
        <v>22</v>
      </c>
      <c r="C210" s="159">
        <v>13</v>
      </c>
      <c r="D210" s="160"/>
      <c r="E210" s="159">
        <v>14</v>
      </c>
      <c r="F210" s="160"/>
      <c r="G210" s="159">
        <v>9</v>
      </c>
      <c r="H210" s="160"/>
      <c r="I210" s="159">
        <v>10</v>
      </c>
      <c r="J210" s="160"/>
      <c r="K210" s="19"/>
    </row>
    <row r="211" spans="1:11" ht="24.75" customHeight="1" thickBot="1" thickTop="1">
      <c r="A211" s="11"/>
      <c r="B211" s="20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24.75" customHeight="1" thickTop="1">
      <c r="A212" s="10"/>
      <c r="B212" s="31">
        <f>+B26</f>
        <v>0</v>
      </c>
      <c r="C212" s="22"/>
      <c r="D212" s="23"/>
      <c r="E212" s="22"/>
      <c r="F212" s="23"/>
      <c r="G212" s="22"/>
      <c r="H212" s="23"/>
      <c r="I212" s="22"/>
      <c r="J212" s="23"/>
      <c r="K212" s="24"/>
    </row>
    <row r="213" spans="1:11" ht="24.75" customHeight="1" thickBot="1">
      <c r="A213" s="10"/>
      <c r="B213" s="25" t="s">
        <v>23</v>
      </c>
      <c r="C213" s="26"/>
      <c r="D213" s="27"/>
      <c r="E213" s="26"/>
      <c r="F213" s="27"/>
      <c r="G213" s="26"/>
      <c r="H213" s="27"/>
      <c r="I213" s="26"/>
      <c r="J213" s="27"/>
      <c r="K213" s="28"/>
    </row>
    <row r="214" spans="1:11" ht="107.25" customHeight="1" thickTop="1">
      <c r="A214" s="13" t="s">
        <v>48</v>
      </c>
      <c r="B214" s="29"/>
      <c r="C214" s="161"/>
      <c r="D214" s="161"/>
      <c r="E214" s="161"/>
      <c r="F214" s="161"/>
      <c r="G214" s="161"/>
      <c r="H214" s="161"/>
      <c r="I214" s="161"/>
      <c r="J214" s="161"/>
      <c r="K214" s="161"/>
    </row>
    <row r="215" spans="1:11" ht="13.5" thickBot="1">
      <c r="A215" s="10"/>
      <c r="B215" s="3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24.75" customHeight="1" thickTop="1">
      <c r="A216" s="15"/>
      <c r="B216" s="16"/>
      <c r="C216" s="162" t="s">
        <v>17</v>
      </c>
      <c r="D216" s="163"/>
      <c r="E216" s="162" t="s">
        <v>18</v>
      </c>
      <c r="F216" s="163"/>
      <c r="G216" s="162" t="s">
        <v>19</v>
      </c>
      <c r="H216" s="163"/>
      <c r="I216" s="162" t="s">
        <v>20</v>
      </c>
      <c r="J216" s="163"/>
      <c r="K216" s="17" t="s">
        <v>21</v>
      </c>
    </row>
    <row r="217" spans="1:11" ht="24.75" customHeight="1" thickBot="1">
      <c r="A217" s="10"/>
      <c r="B217" s="18" t="s">
        <v>22</v>
      </c>
      <c r="C217" s="159">
        <v>13</v>
      </c>
      <c r="D217" s="160"/>
      <c r="E217" s="159">
        <v>14</v>
      </c>
      <c r="F217" s="160"/>
      <c r="G217" s="159">
        <v>9</v>
      </c>
      <c r="H217" s="160"/>
      <c r="I217" s="159">
        <v>10</v>
      </c>
      <c r="J217" s="160"/>
      <c r="K217" s="19"/>
    </row>
    <row r="218" spans="1:11" ht="24.75" customHeight="1" thickBot="1" thickTop="1">
      <c r="A218" s="11"/>
      <c r="B218" s="20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24.75" customHeight="1" thickTop="1">
      <c r="A219" s="10"/>
      <c r="B219" s="31">
        <f>+B27</f>
        <v>0</v>
      </c>
      <c r="C219" s="22"/>
      <c r="D219" s="23"/>
      <c r="E219" s="22"/>
      <c r="F219" s="23"/>
      <c r="G219" s="22"/>
      <c r="H219" s="23"/>
      <c r="I219" s="22"/>
      <c r="J219" s="23"/>
      <c r="K219" s="24"/>
    </row>
    <row r="220" spans="1:11" ht="24.75" customHeight="1" thickBot="1">
      <c r="A220" s="10"/>
      <c r="B220" s="25" t="s">
        <v>23</v>
      </c>
      <c r="C220" s="26"/>
      <c r="D220" s="27"/>
      <c r="E220" s="26"/>
      <c r="F220" s="27"/>
      <c r="G220" s="26"/>
      <c r="H220" s="27"/>
      <c r="I220" s="26"/>
      <c r="J220" s="27"/>
      <c r="K220" s="28"/>
    </row>
    <row r="221" spans="1:11" ht="107.25" customHeight="1" thickTop="1">
      <c r="A221" s="13" t="s">
        <v>49</v>
      </c>
      <c r="B221" s="29"/>
      <c r="C221" s="161"/>
      <c r="D221" s="161"/>
      <c r="E221" s="161"/>
      <c r="F221" s="161"/>
      <c r="G221" s="161"/>
      <c r="H221" s="161"/>
      <c r="I221" s="161"/>
      <c r="J221" s="161"/>
      <c r="K221" s="161"/>
    </row>
    <row r="222" spans="1:11" ht="13.5" thickBot="1">
      <c r="A222" s="10"/>
      <c r="B222" s="3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24.75" customHeight="1" thickTop="1">
      <c r="A223" s="15"/>
      <c r="B223" s="16"/>
      <c r="C223" s="162" t="s">
        <v>17</v>
      </c>
      <c r="D223" s="163"/>
      <c r="E223" s="162" t="s">
        <v>18</v>
      </c>
      <c r="F223" s="163"/>
      <c r="G223" s="162" t="s">
        <v>19</v>
      </c>
      <c r="H223" s="163"/>
      <c r="I223" s="162" t="s">
        <v>20</v>
      </c>
      <c r="J223" s="163"/>
      <c r="K223" s="17" t="s">
        <v>21</v>
      </c>
    </row>
    <row r="224" spans="1:11" ht="24.75" customHeight="1" thickBot="1">
      <c r="A224" s="10"/>
      <c r="B224" s="18" t="s">
        <v>22</v>
      </c>
      <c r="C224" s="159">
        <v>14</v>
      </c>
      <c r="D224" s="160"/>
      <c r="E224" s="159">
        <v>9</v>
      </c>
      <c r="F224" s="160"/>
      <c r="G224" s="159">
        <v>10</v>
      </c>
      <c r="H224" s="160"/>
      <c r="I224" s="159">
        <v>11</v>
      </c>
      <c r="J224" s="160"/>
      <c r="K224" s="19"/>
    </row>
    <row r="225" spans="1:11" ht="24.75" customHeight="1" thickBot="1" thickTop="1">
      <c r="A225" s="11"/>
      <c r="B225" s="20"/>
      <c r="C225" s="21"/>
      <c r="D225" s="21"/>
      <c r="E225" s="21"/>
      <c r="F225" s="21"/>
      <c r="G225" s="21"/>
      <c r="H225" s="21"/>
      <c r="I225" s="21"/>
      <c r="J225" s="21"/>
      <c r="K225" s="21"/>
    </row>
    <row r="226" spans="1:11" ht="24.75" customHeight="1" thickTop="1">
      <c r="A226" s="10"/>
      <c r="B226" s="31">
        <f>+B28</f>
        <v>0</v>
      </c>
      <c r="C226" s="22"/>
      <c r="D226" s="23"/>
      <c r="E226" s="22"/>
      <c r="F226" s="23"/>
      <c r="G226" s="22"/>
      <c r="H226" s="23"/>
      <c r="I226" s="22"/>
      <c r="J226" s="23"/>
      <c r="K226" s="24"/>
    </row>
    <row r="227" spans="1:11" ht="24.75" customHeight="1" thickBot="1">
      <c r="A227" s="10"/>
      <c r="B227" s="25" t="s">
        <v>23</v>
      </c>
      <c r="C227" s="26"/>
      <c r="D227" s="27"/>
      <c r="E227" s="26"/>
      <c r="F227" s="27"/>
      <c r="G227" s="26"/>
      <c r="H227" s="27"/>
      <c r="I227" s="26"/>
      <c r="J227" s="27"/>
      <c r="K227" s="28"/>
    </row>
    <row r="228" spans="1:11" ht="107.25" customHeight="1" thickTop="1">
      <c r="A228" s="13" t="s">
        <v>50</v>
      </c>
      <c r="B228" s="29"/>
      <c r="C228" s="161"/>
      <c r="D228" s="161"/>
      <c r="E228" s="161"/>
      <c r="F228" s="161"/>
      <c r="G228" s="161"/>
      <c r="H228" s="161"/>
      <c r="I228" s="161"/>
      <c r="J228" s="161"/>
      <c r="K228" s="161"/>
    </row>
    <row r="229" spans="1:11" ht="13.5" thickBot="1">
      <c r="A229" s="10"/>
      <c r="B229" s="3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24.75" customHeight="1" thickTop="1">
      <c r="A230" s="15"/>
      <c r="B230" s="16"/>
      <c r="C230" s="162" t="s">
        <v>17</v>
      </c>
      <c r="D230" s="163"/>
      <c r="E230" s="162" t="s">
        <v>18</v>
      </c>
      <c r="F230" s="163"/>
      <c r="G230" s="162" t="s">
        <v>19</v>
      </c>
      <c r="H230" s="163"/>
      <c r="I230" s="162" t="s">
        <v>20</v>
      </c>
      <c r="J230" s="163"/>
      <c r="K230" s="17" t="s">
        <v>21</v>
      </c>
    </row>
    <row r="231" spans="1:11" ht="24.75" customHeight="1" thickBot="1">
      <c r="A231" s="10"/>
      <c r="B231" s="18" t="s">
        <v>22</v>
      </c>
      <c r="C231" s="159">
        <v>16</v>
      </c>
      <c r="D231" s="160"/>
      <c r="E231" s="159">
        <v>15</v>
      </c>
      <c r="F231" s="160"/>
      <c r="G231" s="159">
        <v>12</v>
      </c>
      <c r="H231" s="160"/>
      <c r="I231" s="159">
        <v>11</v>
      </c>
      <c r="J231" s="160"/>
      <c r="K231" s="19"/>
    </row>
    <row r="232" spans="1:11" ht="24.75" customHeight="1" thickBot="1" thickTop="1">
      <c r="A232" s="11"/>
      <c r="B232" s="20"/>
      <c r="C232" s="21"/>
      <c r="D232" s="21"/>
      <c r="E232" s="21"/>
      <c r="F232" s="21"/>
      <c r="G232" s="21"/>
      <c r="H232" s="21"/>
      <c r="I232" s="21"/>
      <c r="J232" s="21"/>
      <c r="K232" s="21"/>
    </row>
    <row r="233" spans="1:11" ht="24.75" customHeight="1" thickTop="1">
      <c r="A233" s="10"/>
      <c r="B233" s="31">
        <f>+B29</f>
        <v>0</v>
      </c>
      <c r="C233" s="22"/>
      <c r="D233" s="23"/>
      <c r="E233" s="22"/>
      <c r="F233" s="23"/>
      <c r="G233" s="22"/>
      <c r="H233" s="23"/>
      <c r="I233" s="22"/>
      <c r="J233" s="23"/>
      <c r="K233" s="24"/>
    </row>
    <row r="234" spans="1:11" ht="24.75" customHeight="1" thickBot="1">
      <c r="A234" s="10"/>
      <c r="B234" s="25" t="s">
        <v>23</v>
      </c>
      <c r="C234" s="26"/>
      <c r="D234" s="27"/>
      <c r="E234" s="26"/>
      <c r="F234" s="27"/>
      <c r="G234" s="26"/>
      <c r="H234" s="27"/>
      <c r="I234" s="26"/>
      <c r="J234" s="27"/>
      <c r="K234" s="28"/>
    </row>
    <row r="235" spans="1:11" ht="107.25" customHeight="1" thickTop="1">
      <c r="A235" s="13" t="s">
        <v>51</v>
      </c>
      <c r="B235" s="29"/>
      <c r="C235" s="161"/>
      <c r="D235" s="161"/>
      <c r="E235" s="161"/>
      <c r="F235" s="161"/>
      <c r="G235" s="161"/>
      <c r="H235" s="161"/>
      <c r="I235" s="161"/>
      <c r="J235" s="161"/>
      <c r="K235" s="161"/>
    </row>
    <row r="236" spans="1:11" ht="13.5" thickBot="1">
      <c r="A236" s="10"/>
      <c r="B236" s="3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24.75" customHeight="1" thickTop="1">
      <c r="A237" s="15"/>
      <c r="B237" s="16"/>
      <c r="C237" s="162" t="s">
        <v>17</v>
      </c>
      <c r="D237" s="163"/>
      <c r="E237" s="162" t="s">
        <v>18</v>
      </c>
      <c r="F237" s="163"/>
      <c r="G237" s="162" t="s">
        <v>19</v>
      </c>
      <c r="H237" s="163"/>
      <c r="I237" s="162" t="s">
        <v>20</v>
      </c>
      <c r="J237" s="163"/>
      <c r="K237" s="17" t="s">
        <v>21</v>
      </c>
    </row>
    <row r="238" spans="1:11" ht="24.75" customHeight="1" thickBot="1">
      <c r="A238" s="10"/>
      <c r="B238" s="18" t="s">
        <v>22</v>
      </c>
      <c r="C238" s="159">
        <v>15</v>
      </c>
      <c r="D238" s="160"/>
      <c r="E238" s="159">
        <v>16</v>
      </c>
      <c r="F238" s="160"/>
      <c r="G238" s="159">
        <v>3</v>
      </c>
      <c r="H238" s="160"/>
      <c r="I238" s="159">
        <v>4</v>
      </c>
      <c r="J238" s="160"/>
      <c r="K238" s="19"/>
    </row>
    <row r="239" spans="1:11" ht="24.75" customHeight="1" thickBot="1" thickTop="1">
      <c r="A239" s="11"/>
      <c r="B239" s="32"/>
      <c r="C239" s="21"/>
      <c r="D239" s="21"/>
      <c r="E239" s="21"/>
      <c r="F239" s="21"/>
      <c r="G239" s="21"/>
      <c r="H239" s="21"/>
      <c r="I239" s="21"/>
      <c r="J239" s="21"/>
      <c r="K239" s="21"/>
    </row>
    <row r="240" spans="1:11" ht="24.75" customHeight="1" thickTop="1">
      <c r="A240" s="10"/>
      <c r="B240" s="31">
        <f>+B30</f>
        <v>0</v>
      </c>
      <c r="C240" s="22"/>
      <c r="D240" s="23"/>
      <c r="E240" s="22"/>
      <c r="F240" s="23"/>
      <c r="G240" s="22"/>
      <c r="H240" s="23"/>
      <c r="I240" s="22"/>
      <c r="J240" s="23"/>
      <c r="K240" s="24"/>
    </row>
    <row r="241" spans="1:11" ht="24.75" customHeight="1" thickBot="1">
      <c r="A241" s="10"/>
      <c r="B241" s="25" t="s">
        <v>23</v>
      </c>
      <c r="C241" s="26"/>
      <c r="D241" s="27"/>
      <c r="E241" s="26"/>
      <c r="F241" s="27"/>
      <c r="G241" s="26"/>
      <c r="H241" s="27"/>
      <c r="I241" s="26"/>
      <c r="J241" s="27"/>
      <c r="K241" s="28"/>
    </row>
    <row r="242" spans="1:11" ht="107.25" customHeight="1" thickTop="1">
      <c r="A242" s="13" t="s">
        <v>52</v>
      </c>
      <c r="B242" s="29"/>
      <c r="C242" s="161"/>
      <c r="D242" s="161"/>
      <c r="E242" s="161"/>
      <c r="F242" s="161"/>
      <c r="G242" s="161"/>
      <c r="H242" s="161"/>
      <c r="I242" s="161"/>
      <c r="J242" s="161"/>
      <c r="K242" s="161"/>
    </row>
    <row r="243" spans="1:11" ht="13.5" thickBot="1">
      <c r="A243" s="10"/>
      <c r="B243" s="3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24.75" customHeight="1" thickTop="1">
      <c r="A244" s="15"/>
      <c r="B244" s="16"/>
      <c r="C244" s="162" t="s">
        <v>17</v>
      </c>
      <c r="D244" s="163"/>
      <c r="E244" s="162" t="s">
        <v>18</v>
      </c>
      <c r="F244" s="163"/>
      <c r="G244" s="162" t="s">
        <v>19</v>
      </c>
      <c r="H244" s="163"/>
      <c r="I244" s="162" t="s">
        <v>20</v>
      </c>
      <c r="J244" s="163"/>
      <c r="K244" s="17" t="s">
        <v>21</v>
      </c>
    </row>
    <row r="245" spans="1:11" ht="24.75" customHeight="1" thickBot="1">
      <c r="A245" s="10"/>
      <c r="B245" s="18" t="s">
        <v>22</v>
      </c>
      <c r="C245" s="159">
        <v>6</v>
      </c>
      <c r="D245" s="160"/>
      <c r="E245" s="159">
        <v>5</v>
      </c>
      <c r="F245" s="160"/>
      <c r="G245" s="159">
        <v>2</v>
      </c>
      <c r="H245" s="160"/>
      <c r="I245" s="159">
        <v>1</v>
      </c>
      <c r="J245" s="160"/>
      <c r="K245" s="19"/>
    </row>
    <row r="246" spans="1:11" ht="24.75" customHeight="1" thickBot="1" thickTop="1">
      <c r="A246" s="11"/>
      <c r="B246" s="20"/>
      <c r="C246" s="21"/>
      <c r="D246" s="21"/>
      <c r="E246" s="21"/>
      <c r="F246" s="21"/>
      <c r="G246" s="21"/>
      <c r="H246" s="21"/>
      <c r="I246" s="21"/>
      <c r="J246" s="21"/>
      <c r="K246" s="21"/>
    </row>
    <row r="247" spans="1:11" ht="24.75" customHeight="1" thickTop="1">
      <c r="A247" s="10"/>
      <c r="B247" s="31">
        <f>+B31</f>
        <v>0</v>
      </c>
      <c r="C247" s="22"/>
      <c r="D247" s="23"/>
      <c r="E247" s="22"/>
      <c r="F247" s="23"/>
      <c r="G247" s="22"/>
      <c r="H247" s="23"/>
      <c r="I247" s="22"/>
      <c r="J247" s="23"/>
      <c r="K247" s="24"/>
    </row>
    <row r="248" spans="1:11" ht="24.75" customHeight="1" thickBot="1">
      <c r="A248" s="10"/>
      <c r="B248" s="25" t="s">
        <v>23</v>
      </c>
      <c r="C248" s="26"/>
      <c r="D248" s="27"/>
      <c r="E248" s="26"/>
      <c r="F248" s="27"/>
      <c r="G248" s="26"/>
      <c r="H248" s="27"/>
      <c r="I248" s="26"/>
      <c r="J248" s="27"/>
      <c r="K248" s="28"/>
    </row>
    <row r="249" spans="1:11" ht="107.25" customHeight="1" thickTop="1">
      <c r="A249" s="13" t="s">
        <v>53</v>
      </c>
      <c r="B249" s="29"/>
      <c r="C249" s="161"/>
      <c r="D249" s="161"/>
      <c r="E249" s="161"/>
      <c r="F249" s="161"/>
      <c r="G249" s="161"/>
      <c r="H249" s="161"/>
      <c r="I249" s="161"/>
      <c r="J249" s="161"/>
      <c r="K249" s="161"/>
    </row>
    <row r="250" spans="1:11" ht="13.5" thickBot="1">
      <c r="A250" s="10"/>
      <c r="B250" s="3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24.75" customHeight="1" thickTop="1">
      <c r="A251" s="15"/>
      <c r="B251" s="16"/>
      <c r="C251" s="162" t="s">
        <v>17</v>
      </c>
      <c r="D251" s="163"/>
      <c r="E251" s="162" t="s">
        <v>18</v>
      </c>
      <c r="F251" s="163"/>
      <c r="G251" s="162" t="s">
        <v>19</v>
      </c>
      <c r="H251" s="163"/>
      <c r="I251" s="162" t="s">
        <v>20</v>
      </c>
      <c r="J251" s="163"/>
      <c r="K251" s="17" t="s">
        <v>21</v>
      </c>
    </row>
    <row r="252" spans="1:11" ht="24.75" customHeight="1" thickBot="1">
      <c r="A252" s="10"/>
      <c r="B252" s="18" t="s">
        <v>22</v>
      </c>
      <c r="C252" s="159">
        <v>4</v>
      </c>
      <c r="D252" s="160"/>
      <c r="E252" s="159">
        <v>3</v>
      </c>
      <c r="F252" s="160"/>
      <c r="G252" s="159">
        <v>16</v>
      </c>
      <c r="H252" s="160"/>
      <c r="I252" s="159">
        <v>15</v>
      </c>
      <c r="J252" s="160"/>
      <c r="K252" s="19"/>
    </row>
    <row r="253" spans="1:11" ht="24.75" customHeight="1" thickBot="1" thickTop="1">
      <c r="A253" s="11"/>
      <c r="B253" s="20"/>
      <c r="C253" s="21"/>
      <c r="D253" s="21"/>
      <c r="E253" s="21"/>
      <c r="F253" s="21"/>
      <c r="G253" s="21"/>
      <c r="H253" s="21"/>
      <c r="I253" s="21"/>
      <c r="J253" s="21"/>
      <c r="K253" s="21"/>
    </row>
    <row r="254" spans="1:11" ht="24.75" customHeight="1" thickTop="1">
      <c r="A254" s="10"/>
      <c r="B254" s="31">
        <f>+B37</f>
        <v>0</v>
      </c>
      <c r="C254" s="22"/>
      <c r="D254" s="23"/>
      <c r="E254" s="22"/>
      <c r="F254" s="23"/>
      <c r="G254" s="22"/>
      <c r="H254" s="23"/>
      <c r="I254" s="22"/>
      <c r="J254" s="23"/>
      <c r="K254" s="24"/>
    </row>
    <row r="255" spans="1:11" ht="24.75" customHeight="1" thickBot="1">
      <c r="A255" s="10"/>
      <c r="B255" s="25" t="s">
        <v>23</v>
      </c>
      <c r="C255" s="26"/>
      <c r="D255" s="27"/>
      <c r="E255" s="26"/>
      <c r="F255" s="27"/>
      <c r="G255" s="26"/>
      <c r="H255" s="27"/>
      <c r="I255" s="26"/>
      <c r="J255" s="27"/>
      <c r="K255" s="28"/>
    </row>
    <row r="256" spans="1:11" ht="107.25" customHeight="1" thickTop="1">
      <c r="A256" s="13" t="s">
        <v>54</v>
      </c>
      <c r="B256" s="29"/>
      <c r="C256" s="161"/>
      <c r="D256" s="161"/>
      <c r="E256" s="161"/>
      <c r="F256" s="161"/>
      <c r="G256" s="161"/>
      <c r="H256" s="161"/>
      <c r="I256" s="161"/>
      <c r="J256" s="161"/>
      <c r="K256" s="161"/>
    </row>
    <row r="257" spans="1:11" ht="13.5" thickBot="1">
      <c r="A257" s="10"/>
      <c r="B257" s="3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24.75" customHeight="1" thickTop="1">
      <c r="A258" s="15"/>
      <c r="B258" s="16"/>
      <c r="C258" s="162" t="s">
        <v>17</v>
      </c>
      <c r="D258" s="163"/>
      <c r="E258" s="162" t="s">
        <v>18</v>
      </c>
      <c r="F258" s="163"/>
      <c r="G258" s="162" t="s">
        <v>19</v>
      </c>
      <c r="H258" s="163"/>
      <c r="I258" s="162" t="s">
        <v>20</v>
      </c>
      <c r="J258" s="163"/>
      <c r="K258" s="17" t="s">
        <v>21</v>
      </c>
    </row>
    <row r="259" spans="1:11" ht="24.75" customHeight="1" thickBot="1">
      <c r="A259" s="10"/>
      <c r="B259" s="18" t="s">
        <v>22</v>
      </c>
      <c r="C259" s="159">
        <v>2</v>
      </c>
      <c r="D259" s="160"/>
      <c r="E259" s="159">
        <v>1</v>
      </c>
      <c r="F259" s="160"/>
      <c r="G259" s="159">
        <v>14</v>
      </c>
      <c r="H259" s="160"/>
      <c r="I259" s="159">
        <v>13</v>
      </c>
      <c r="J259" s="160"/>
      <c r="K259" s="19"/>
    </row>
    <row r="260" spans="1:11" ht="24.75" customHeight="1" thickBot="1" thickTop="1">
      <c r="A260" s="11"/>
      <c r="B260" s="20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24.75" customHeight="1" thickTop="1">
      <c r="A261" s="10"/>
      <c r="B261" s="31"/>
      <c r="C261" s="22"/>
      <c r="D261" s="23"/>
      <c r="E261" s="22"/>
      <c r="F261" s="23"/>
      <c r="G261" s="22"/>
      <c r="H261" s="23"/>
      <c r="I261" s="22"/>
      <c r="J261" s="23"/>
      <c r="K261" s="24"/>
    </row>
    <row r="262" spans="1:11" ht="24.75" customHeight="1" thickBot="1">
      <c r="A262" s="10"/>
      <c r="B262" s="25" t="s">
        <v>23</v>
      </c>
      <c r="C262" s="26"/>
      <c r="D262" s="27"/>
      <c r="E262" s="26"/>
      <c r="F262" s="27"/>
      <c r="G262" s="26"/>
      <c r="H262" s="27"/>
      <c r="I262" s="26"/>
      <c r="J262" s="27"/>
      <c r="K262" s="28"/>
    </row>
    <row r="263" ht="13.5" thickTop="1"/>
  </sheetData>
  <sheetProtection/>
  <mergeCells count="288">
    <mergeCell ref="C256:K256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49:K249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42:K242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35:K235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28:K228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21:K221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14:K214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07:K207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00:K200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193:K193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86:K186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79:K179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72:K172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65:K165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58:K158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51:K151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C144:K144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37:K137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30:K130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23:K123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16:K116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09:K109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02:K102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95:K95"/>
    <mergeCell ref="C97:D97"/>
    <mergeCell ref="E97:F97"/>
    <mergeCell ref="G97:H97"/>
    <mergeCell ref="I97:J97"/>
    <mergeCell ref="C98:D98"/>
    <mergeCell ref="E98:F98"/>
    <mergeCell ref="G98:H98"/>
    <mergeCell ref="I98:J98"/>
    <mergeCell ref="C88:K88"/>
    <mergeCell ref="C90:D90"/>
    <mergeCell ref="E90:F90"/>
    <mergeCell ref="G90:H90"/>
    <mergeCell ref="I90:J90"/>
    <mergeCell ref="C91:D91"/>
    <mergeCell ref="E91:F91"/>
    <mergeCell ref="G91:H91"/>
    <mergeCell ref="I91:J91"/>
    <mergeCell ref="C81:K81"/>
    <mergeCell ref="C83:D83"/>
    <mergeCell ref="E83:F83"/>
    <mergeCell ref="G83:H83"/>
    <mergeCell ref="I83:J83"/>
    <mergeCell ref="C84:D84"/>
    <mergeCell ref="E84:F84"/>
    <mergeCell ref="G84:H84"/>
    <mergeCell ref="I84:J84"/>
    <mergeCell ref="C74:K74"/>
    <mergeCell ref="C76:D76"/>
    <mergeCell ref="E76:F76"/>
    <mergeCell ref="G76:H76"/>
    <mergeCell ref="I76:J76"/>
    <mergeCell ref="C77:D77"/>
    <mergeCell ref="E77:F77"/>
    <mergeCell ref="G77:H77"/>
    <mergeCell ref="I77:J77"/>
    <mergeCell ref="C67:K67"/>
    <mergeCell ref="C69:D69"/>
    <mergeCell ref="E69:F69"/>
    <mergeCell ref="G69:H69"/>
    <mergeCell ref="I69:J69"/>
    <mergeCell ref="C70:D70"/>
    <mergeCell ref="E70:F70"/>
    <mergeCell ref="G70:H70"/>
    <mergeCell ref="I70:J70"/>
    <mergeCell ref="C60:K60"/>
    <mergeCell ref="C62:D62"/>
    <mergeCell ref="E62:F62"/>
    <mergeCell ref="G62:H62"/>
    <mergeCell ref="I62:J62"/>
    <mergeCell ref="C63:D63"/>
    <mergeCell ref="E63:F63"/>
    <mergeCell ref="G63:H63"/>
    <mergeCell ref="I63:J63"/>
    <mergeCell ref="C53:K53"/>
    <mergeCell ref="C55:D55"/>
    <mergeCell ref="E55:F55"/>
    <mergeCell ref="G55:H55"/>
    <mergeCell ref="I55:J55"/>
    <mergeCell ref="C56:D56"/>
    <mergeCell ref="E56:F56"/>
    <mergeCell ref="G56:H56"/>
    <mergeCell ref="I56:J56"/>
    <mergeCell ref="C46:K46"/>
    <mergeCell ref="C48:D48"/>
    <mergeCell ref="E48:F48"/>
    <mergeCell ref="G48:H48"/>
    <mergeCell ref="I48:J48"/>
    <mergeCell ref="C49:D49"/>
    <mergeCell ref="E49:F49"/>
    <mergeCell ref="G49:H49"/>
    <mergeCell ref="I49:J49"/>
    <mergeCell ref="C39:K39"/>
    <mergeCell ref="C41:D41"/>
    <mergeCell ref="E41:F41"/>
    <mergeCell ref="G41:H41"/>
    <mergeCell ref="I41:J41"/>
    <mergeCell ref="C42:D42"/>
    <mergeCell ref="E42:F42"/>
    <mergeCell ref="G42:H42"/>
    <mergeCell ref="I42:J42"/>
  </mergeCells>
  <printOptions verticalCentered="1"/>
  <pageMargins left="0.3937007874015748" right="0.3937007874015748" top="0.3937007874015748" bottom="0.3937007874015748" header="0" footer="0.5118110236220472"/>
  <pageSetup orientation="portrait" paperSize="9" scale="85" r:id="rId2"/>
  <rowBreaks count="26" manualBreakCount="26">
    <brk id="45" min="1" max="10" man="1"/>
    <brk id="52" min="1" max="10" man="1"/>
    <brk id="59" min="1" max="10" man="1"/>
    <brk id="66" max="255" man="1"/>
    <brk id="73" max="255" man="1"/>
    <brk id="80" max="255" man="1"/>
    <brk id="87" max="255" man="1"/>
    <brk id="94" max="255" man="1"/>
    <brk id="101" max="255" man="1"/>
    <brk id="108" max="255" man="1"/>
    <brk id="115" max="255" man="1"/>
    <brk id="122" max="255" man="1"/>
    <brk id="129" max="255" man="1"/>
    <brk id="136" max="255" man="1"/>
    <brk id="143" max="255" man="1"/>
    <brk id="150" min="1" max="10" man="1"/>
    <brk id="157" max="255" man="1"/>
    <brk id="164" min="1" max="10" man="1"/>
    <brk id="171" max="255" man="1"/>
    <brk id="178" min="1" max="10" man="1"/>
    <brk id="185" min="1" max="10" man="1"/>
    <brk id="192" min="1" max="10" man="1"/>
    <brk id="199" min="1" max="10" man="1"/>
    <brk id="206" min="1" max="10" man="1"/>
    <brk id="213" min="1" max="10" man="1"/>
    <brk id="220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0"/>
  <sheetViews>
    <sheetView zoomScalePageLayoutView="0" workbookViewId="0" topLeftCell="A115">
      <selection activeCell="I120" sqref="B37:I120"/>
    </sheetView>
  </sheetViews>
  <sheetFormatPr defaultColWidth="9.140625" defaultRowHeight="12.75"/>
  <cols>
    <col min="1" max="1" width="4.140625" style="0" customWidth="1"/>
    <col min="2" max="2" width="19.140625" style="0" customWidth="1"/>
    <col min="3" max="8" width="10.8515625" style="0" customWidth="1"/>
    <col min="9" max="9" width="14.00390625" style="0" customWidth="1"/>
  </cols>
  <sheetData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spans="1:2" ht="12.75">
      <c r="A6">
        <v>5</v>
      </c>
      <c r="B6" s="6"/>
    </row>
    <row r="7" spans="1:2" ht="12.75">
      <c r="A7">
        <v>6</v>
      </c>
      <c r="B7" s="42"/>
    </row>
    <row r="8" spans="1:2" ht="12.75">
      <c r="A8">
        <v>7</v>
      </c>
      <c r="B8" s="11"/>
    </row>
    <row r="9" spans="1:2" ht="12.75">
      <c r="A9">
        <v>8</v>
      </c>
      <c r="B9" s="11"/>
    </row>
    <row r="10" spans="1:2" ht="12.75">
      <c r="A10">
        <v>9</v>
      </c>
      <c r="B10" s="11"/>
    </row>
    <row r="11" spans="1:2" ht="12.75">
      <c r="A11">
        <v>10</v>
      </c>
      <c r="B11" s="11"/>
    </row>
    <row r="12" spans="1:2" ht="12.75">
      <c r="A12">
        <v>11</v>
      </c>
      <c r="B12" s="11"/>
    </row>
    <row r="13" spans="1:2" ht="12.75">
      <c r="A13">
        <v>12</v>
      </c>
      <c r="B13" s="11"/>
    </row>
    <row r="14" spans="1:2" ht="12.75">
      <c r="A14">
        <v>13</v>
      </c>
      <c r="B14" s="11"/>
    </row>
    <row r="15" spans="1:2" ht="12.75">
      <c r="A15">
        <v>14</v>
      </c>
      <c r="B15" s="11"/>
    </row>
    <row r="16" spans="1:2" ht="12.75">
      <c r="A16">
        <v>15</v>
      </c>
      <c r="B16" s="11"/>
    </row>
    <row r="17" spans="1:2" ht="12.75">
      <c r="A17">
        <v>16</v>
      </c>
      <c r="B17" s="11"/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6" spans="2:3" ht="12.75">
      <c r="B36" t="s">
        <v>15</v>
      </c>
      <c r="C36" s="12"/>
    </row>
    <row r="37" spans="1:9" ht="107.25" customHeight="1">
      <c r="A37" s="13" t="s">
        <v>16</v>
      </c>
      <c r="B37" s="14"/>
      <c r="C37" s="161"/>
      <c r="D37" s="161"/>
      <c r="E37" s="161"/>
      <c r="F37" s="161"/>
      <c r="G37" s="161"/>
      <c r="H37" s="161"/>
      <c r="I37" s="161"/>
    </row>
    <row r="38" spans="1:9" ht="13.5" thickBo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24.75" customHeight="1" thickTop="1">
      <c r="A39" s="15"/>
      <c r="B39" s="16"/>
      <c r="C39" s="162" t="s">
        <v>17</v>
      </c>
      <c r="D39" s="163"/>
      <c r="E39" s="162" t="s">
        <v>18</v>
      </c>
      <c r="F39" s="163"/>
      <c r="G39" s="162" t="s">
        <v>19</v>
      </c>
      <c r="H39" s="163"/>
      <c r="I39" s="17" t="s">
        <v>21</v>
      </c>
    </row>
    <row r="40" spans="1:9" ht="24.75" customHeight="1" thickBot="1">
      <c r="A40" s="10"/>
      <c r="B40" s="18" t="s">
        <v>22</v>
      </c>
      <c r="C40" s="159">
        <v>1</v>
      </c>
      <c r="D40" s="160"/>
      <c r="E40" s="159">
        <v>2</v>
      </c>
      <c r="F40" s="160"/>
      <c r="G40" s="159">
        <v>3</v>
      </c>
      <c r="H40" s="160"/>
      <c r="I40" s="19"/>
    </row>
    <row r="41" spans="1:9" ht="24.75" customHeight="1" thickBot="1" thickTop="1">
      <c r="A41" s="11"/>
      <c r="B41" s="20"/>
      <c r="C41" s="21"/>
      <c r="D41" s="21"/>
      <c r="E41" s="21"/>
      <c r="F41" s="21"/>
      <c r="G41" s="21"/>
      <c r="H41" s="21"/>
      <c r="I41" s="21"/>
    </row>
    <row r="42" spans="1:9" ht="24.75" customHeight="1" thickTop="1">
      <c r="A42" s="10"/>
      <c r="B42" s="31"/>
      <c r="C42" s="22"/>
      <c r="D42" s="23"/>
      <c r="E42" s="22"/>
      <c r="F42" s="23"/>
      <c r="G42" s="22"/>
      <c r="H42" s="23"/>
      <c r="I42" s="24"/>
    </row>
    <row r="43" spans="1:9" ht="24.75" customHeight="1" thickBot="1">
      <c r="A43" s="10"/>
      <c r="B43" s="25" t="s">
        <v>23</v>
      </c>
      <c r="C43" s="26"/>
      <c r="D43" s="27"/>
      <c r="E43" s="26"/>
      <c r="F43" s="27"/>
      <c r="G43" s="26"/>
      <c r="H43" s="27"/>
      <c r="I43" s="28"/>
    </row>
    <row r="44" spans="1:9" ht="107.25" customHeight="1" thickTop="1">
      <c r="A44" s="13" t="s">
        <v>24</v>
      </c>
      <c r="B44" s="29"/>
      <c r="C44" s="161"/>
      <c r="D44" s="161"/>
      <c r="E44" s="161"/>
      <c r="F44" s="161"/>
      <c r="G44" s="161"/>
      <c r="H44" s="161"/>
      <c r="I44" s="161"/>
    </row>
    <row r="45" spans="1:9" ht="13.5" thickBot="1">
      <c r="A45" s="10"/>
      <c r="B45" s="30"/>
      <c r="C45" s="10"/>
      <c r="D45" s="10"/>
      <c r="E45" s="10"/>
      <c r="F45" s="10"/>
      <c r="G45" s="10"/>
      <c r="H45" s="10"/>
      <c r="I45" s="10"/>
    </row>
    <row r="46" spans="1:9" ht="24.75" customHeight="1" thickTop="1">
      <c r="A46" s="15"/>
      <c r="B46" s="16"/>
      <c r="C46" s="162" t="s">
        <v>17</v>
      </c>
      <c r="D46" s="163"/>
      <c r="E46" s="162" t="s">
        <v>18</v>
      </c>
      <c r="F46" s="163"/>
      <c r="G46" s="162" t="s">
        <v>19</v>
      </c>
      <c r="H46" s="163"/>
      <c r="I46" s="17" t="s">
        <v>21</v>
      </c>
    </row>
    <row r="47" spans="1:9" ht="24.75" customHeight="1" thickBot="1">
      <c r="A47" s="10"/>
      <c r="B47" s="18" t="s">
        <v>22</v>
      </c>
      <c r="C47" s="159">
        <v>2</v>
      </c>
      <c r="D47" s="160"/>
      <c r="E47" s="159">
        <v>1</v>
      </c>
      <c r="F47" s="160"/>
      <c r="G47" s="159">
        <v>4</v>
      </c>
      <c r="H47" s="160"/>
      <c r="I47" s="19"/>
    </row>
    <row r="48" spans="1:9" ht="24.75" customHeight="1" thickBot="1" thickTop="1">
      <c r="A48" s="11"/>
      <c r="B48" s="20"/>
      <c r="C48" s="21"/>
      <c r="D48" s="21"/>
      <c r="E48" s="21"/>
      <c r="F48" s="21"/>
      <c r="G48" s="21"/>
      <c r="H48" s="21"/>
      <c r="I48" s="21"/>
    </row>
    <row r="49" spans="1:9" ht="24.75" customHeight="1" thickTop="1">
      <c r="A49" s="10"/>
      <c r="B49" s="31"/>
      <c r="C49" s="22"/>
      <c r="D49" s="23"/>
      <c r="E49" s="22"/>
      <c r="F49" s="23"/>
      <c r="G49" s="22"/>
      <c r="H49" s="23"/>
      <c r="I49" s="24"/>
    </row>
    <row r="50" spans="1:9" ht="24.75" customHeight="1" thickBot="1">
      <c r="A50" s="10"/>
      <c r="B50" s="25" t="s">
        <v>23</v>
      </c>
      <c r="C50" s="26"/>
      <c r="D50" s="27"/>
      <c r="E50" s="26"/>
      <c r="F50" s="27"/>
      <c r="G50" s="26"/>
      <c r="H50" s="27"/>
      <c r="I50" s="28"/>
    </row>
    <row r="51" spans="1:9" ht="107.25" customHeight="1" thickTop="1">
      <c r="A51" s="13" t="s">
        <v>25</v>
      </c>
      <c r="B51" s="29"/>
      <c r="C51" s="161"/>
      <c r="D51" s="161"/>
      <c r="E51" s="161"/>
      <c r="F51" s="161"/>
      <c r="G51" s="161"/>
      <c r="H51" s="161"/>
      <c r="I51" s="161"/>
    </row>
    <row r="52" spans="1:9" ht="13.5" thickBot="1">
      <c r="A52" s="10"/>
      <c r="B52" s="30"/>
      <c r="C52" s="10"/>
      <c r="D52" s="10"/>
      <c r="E52" s="10"/>
      <c r="F52" s="10"/>
      <c r="G52" s="10"/>
      <c r="H52" s="10"/>
      <c r="I52" s="10"/>
    </row>
    <row r="53" spans="1:9" ht="24.75" customHeight="1" thickTop="1">
      <c r="A53" s="15"/>
      <c r="B53" s="16"/>
      <c r="C53" s="162" t="s">
        <v>17</v>
      </c>
      <c r="D53" s="163"/>
      <c r="E53" s="162" t="s">
        <v>18</v>
      </c>
      <c r="F53" s="163"/>
      <c r="G53" s="162" t="s">
        <v>19</v>
      </c>
      <c r="H53" s="163"/>
      <c r="I53" s="17" t="s">
        <v>21</v>
      </c>
    </row>
    <row r="54" spans="1:9" ht="24.75" customHeight="1" thickBot="1">
      <c r="A54" s="10"/>
      <c r="B54" s="18" t="s">
        <v>22</v>
      </c>
      <c r="C54" s="159">
        <v>3</v>
      </c>
      <c r="D54" s="160"/>
      <c r="E54" s="159">
        <v>4</v>
      </c>
      <c r="F54" s="160"/>
      <c r="G54" s="159">
        <v>5</v>
      </c>
      <c r="H54" s="160"/>
      <c r="I54" s="19"/>
    </row>
    <row r="55" spans="1:9" ht="24.75" customHeight="1" thickBot="1" thickTop="1">
      <c r="A55" s="11"/>
      <c r="B55" s="20"/>
      <c r="C55" s="21"/>
      <c r="D55" s="21"/>
      <c r="E55" s="21"/>
      <c r="F55" s="21"/>
      <c r="G55" s="21"/>
      <c r="H55" s="21"/>
      <c r="I55" s="21"/>
    </row>
    <row r="56" spans="1:9" ht="24.75" customHeight="1" thickTop="1">
      <c r="A56" s="10"/>
      <c r="B56" s="31"/>
      <c r="C56" s="22"/>
      <c r="D56" s="23"/>
      <c r="E56" s="22"/>
      <c r="F56" s="23"/>
      <c r="G56" s="22"/>
      <c r="H56" s="23"/>
      <c r="I56" s="24"/>
    </row>
    <row r="57" spans="1:9" ht="24.75" customHeight="1" thickBot="1">
      <c r="A57" s="10"/>
      <c r="B57" s="25" t="s">
        <v>23</v>
      </c>
      <c r="C57" s="26"/>
      <c r="D57" s="27"/>
      <c r="E57" s="26"/>
      <c r="F57" s="27"/>
      <c r="G57" s="26"/>
      <c r="H57" s="27"/>
      <c r="I57" s="28"/>
    </row>
    <row r="58" spans="1:9" ht="107.25" customHeight="1" thickTop="1">
      <c r="A58" s="13" t="s">
        <v>26</v>
      </c>
      <c r="B58" s="29"/>
      <c r="C58" s="161"/>
      <c r="D58" s="161"/>
      <c r="E58" s="161"/>
      <c r="F58" s="161"/>
      <c r="G58" s="161"/>
      <c r="H58" s="161"/>
      <c r="I58" s="161"/>
    </row>
    <row r="59" spans="1:9" ht="13.5" thickBot="1">
      <c r="A59" s="10"/>
      <c r="B59" s="30"/>
      <c r="C59" s="10"/>
      <c r="D59" s="10"/>
      <c r="E59" s="10"/>
      <c r="F59" s="10"/>
      <c r="G59" s="10"/>
      <c r="H59" s="10"/>
      <c r="I59" s="10"/>
    </row>
    <row r="60" spans="1:9" ht="24.75" customHeight="1" thickTop="1">
      <c r="A60" s="15"/>
      <c r="B60" s="16"/>
      <c r="C60" s="162" t="s">
        <v>17</v>
      </c>
      <c r="D60" s="163"/>
      <c r="E60" s="162" t="s">
        <v>18</v>
      </c>
      <c r="F60" s="163"/>
      <c r="G60" s="162" t="s">
        <v>19</v>
      </c>
      <c r="H60" s="163"/>
      <c r="I60" s="17" t="s">
        <v>21</v>
      </c>
    </row>
    <row r="61" spans="1:9" ht="24.75" customHeight="1" thickBot="1">
      <c r="A61" s="10"/>
      <c r="B61" s="18" t="s">
        <v>22</v>
      </c>
      <c r="C61" s="159">
        <v>4</v>
      </c>
      <c r="D61" s="160"/>
      <c r="E61" s="159">
        <v>3</v>
      </c>
      <c r="F61" s="160"/>
      <c r="G61" s="159">
        <v>6</v>
      </c>
      <c r="H61" s="160"/>
      <c r="I61" s="19"/>
    </row>
    <row r="62" spans="1:9" ht="24.75" customHeight="1" thickBot="1" thickTop="1">
      <c r="A62" s="11"/>
      <c r="B62" s="20"/>
      <c r="C62" s="21"/>
      <c r="D62" s="21"/>
      <c r="E62" s="21"/>
      <c r="F62" s="21"/>
      <c r="G62" s="21"/>
      <c r="H62" s="21"/>
      <c r="I62" s="21"/>
    </row>
    <row r="63" spans="1:9" ht="24.75" customHeight="1" thickTop="1">
      <c r="A63" s="10"/>
      <c r="B63" s="31"/>
      <c r="C63" s="22"/>
      <c r="D63" s="23"/>
      <c r="E63" s="22"/>
      <c r="F63" s="23"/>
      <c r="G63" s="22"/>
      <c r="H63" s="23"/>
      <c r="I63" s="24"/>
    </row>
    <row r="64" spans="1:9" ht="24.75" customHeight="1" thickBot="1">
      <c r="A64" s="10"/>
      <c r="B64" s="25" t="s">
        <v>23</v>
      </c>
      <c r="C64" s="26"/>
      <c r="D64" s="27"/>
      <c r="E64" s="26"/>
      <c r="F64" s="27"/>
      <c r="G64" s="26"/>
      <c r="H64" s="27"/>
      <c r="I64" s="28"/>
    </row>
    <row r="65" spans="1:9" ht="107.25" customHeight="1" thickTop="1">
      <c r="A65" s="13" t="s">
        <v>27</v>
      </c>
      <c r="B65" s="29"/>
      <c r="C65" s="161"/>
      <c r="D65" s="161"/>
      <c r="E65" s="161"/>
      <c r="F65" s="161"/>
      <c r="G65" s="161"/>
      <c r="H65" s="161"/>
      <c r="I65" s="161"/>
    </row>
    <row r="66" spans="1:9" ht="13.5" thickBot="1">
      <c r="A66" s="10"/>
      <c r="B66" s="30"/>
      <c r="C66" s="10"/>
      <c r="D66" s="10"/>
      <c r="E66" s="10"/>
      <c r="F66" s="10"/>
      <c r="G66" s="10"/>
      <c r="H66" s="10"/>
      <c r="I66" s="10"/>
    </row>
    <row r="67" spans="1:9" ht="24.75" customHeight="1" thickTop="1">
      <c r="A67" s="15"/>
      <c r="B67" s="16"/>
      <c r="C67" s="162" t="s">
        <v>17</v>
      </c>
      <c r="D67" s="163"/>
      <c r="E67" s="162" t="s">
        <v>18</v>
      </c>
      <c r="F67" s="163"/>
      <c r="G67" s="162" t="s">
        <v>19</v>
      </c>
      <c r="H67" s="163"/>
      <c r="I67" s="17" t="s">
        <v>21</v>
      </c>
    </row>
    <row r="68" spans="1:9" ht="24.75" customHeight="1" thickBot="1">
      <c r="A68" s="10"/>
      <c r="B68" s="18" t="s">
        <v>22</v>
      </c>
      <c r="C68" s="159">
        <v>5</v>
      </c>
      <c r="D68" s="160"/>
      <c r="E68" s="159">
        <v>6</v>
      </c>
      <c r="F68" s="160"/>
      <c r="G68" s="159">
        <v>1</v>
      </c>
      <c r="H68" s="160"/>
      <c r="I68" s="19"/>
    </row>
    <row r="69" spans="1:9" ht="24.75" customHeight="1" thickBot="1" thickTop="1">
      <c r="A69" s="11"/>
      <c r="B69" s="20"/>
      <c r="C69" s="21"/>
      <c r="D69" s="21"/>
      <c r="E69" s="21"/>
      <c r="F69" s="21"/>
      <c r="G69" s="21"/>
      <c r="H69" s="21"/>
      <c r="I69" s="21"/>
    </row>
    <row r="70" spans="1:9" ht="24.75" customHeight="1" thickTop="1">
      <c r="A70" s="10"/>
      <c r="B70" s="31"/>
      <c r="C70" s="22"/>
      <c r="D70" s="23"/>
      <c r="E70" s="22"/>
      <c r="F70" s="23"/>
      <c r="G70" s="22"/>
      <c r="H70" s="23"/>
      <c r="I70" s="24"/>
    </row>
    <row r="71" spans="1:9" ht="24.75" customHeight="1" thickBot="1">
      <c r="A71" s="10"/>
      <c r="B71" s="25" t="s">
        <v>23</v>
      </c>
      <c r="C71" s="26"/>
      <c r="D71" s="27"/>
      <c r="E71" s="26"/>
      <c r="F71" s="27"/>
      <c r="G71" s="26"/>
      <c r="H71" s="27"/>
      <c r="I71" s="28"/>
    </row>
    <row r="72" spans="1:9" ht="107.25" customHeight="1" thickTop="1">
      <c r="A72" s="13" t="s">
        <v>28</v>
      </c>
      <c r="B72" s="29"/>
      <c r="C72" s="161"/>
      <c r="D72" s="161"/>
      <c r="E72" s="161"/>
      <c r="F72" s="161"/>
      <c r="G72" s="161"/>
      <c r="H72" s="161"/>
      <c r="I72" s="161"/>
    </row>
    <row r="73" spans="1:9" ht="13.5" thickBot="1">
      <c r="A73" s="10"/>
      <c r="B73" s="30"/>
      <c r="C73" s="10"/>
      <c r="D73" s="10"/>
      <c r="E73" s="10"/>
      <c r="F73" s="10"/>
      <c r="G73" s="10"/>
      <c r="H73" s="10"/>
      <c r="I73" s="10"/>
    </row>
    <row r="74" spans="1:9" ht="24.75" customHeight="1" thickTop="1">
      <c r="A74" s="15"/>
      <c r="B74" s="16"/>
      <c r="C74" s="162" t="s">
        <v>17</v>
      </c>
      <c r="D74" s="163"/>
      <c r="E74" s="162" t="s">
        <v>18</v>
      </c>
      <c r="F74" s="163"/>
      <c r="G74" s="162" t="s">
        <v>19</v>
      </c>
      <c r="H74" s="163"/>
      <c r="I74" s="17" t="s">
        <v>21</v>
      </c>
    </row>
    <row r="75" spans="1:9" ht="24.75" customHeight="1" thickBot="1">
      <c r="A75" s="10"/>
      <c r="B75" s="18" t="s">
        <v>22</v>
      </c>
      <c r="C75" s="159">
        <v>6</v>
      </c>
      <c r="D75" s="160"/>
      <c r="E75" s="159">
        <v>5</v>
      </c>
      <c r="F75" s="160"/>
      <c r="G75" s="159">
        <v>2</v>
      </c>
      <c r="H75" s="160"/>
      <c r="I75" s="19"/>
    </row>
    <row r="76" spans="1:9" ht="24.75" customHeight="1" thickBot="1" thickTop="1">
      <c r="A76" s="11"/>
      <c r="B76" s="20"/>
      <c r="C76" s="21"/>
      <c r="D76" s="21"/>
      <c r="E76" s="21"/>
      <c r="F76" s="21"/>
      <c r="G76" s="21"/>
      <c r="H76" s="21"/>
      <c r="I76" s="21"/>
    </row>
    <row r="77" spans="1:9" ht="24.75" customHeight="1" thickTop="1">
      <c r="A77" s="10"/>
      <c r="B77" s="31"/>
      <c r="C77" s="22"/>
      <c r="D77" s="23"/>
      <c r="E77" s="22"/>
      <c r="F77" s="23"/>
      <c r="G77" s="22"/>
      <c r="H77" s="23"/>
      <c r="I77" s="24"/>
    </row>
    <row r="78" spans="1:9" ht="24.75" customHeight="1" thickBot="1">
      <c r="A78" s="10"/>
      <c r="B78" s="25" t="s">
        <v>23</v>
      </c>
      <c r="C78" s="26"/>
      <c r="D78" s="27"/>
      <c r="E78" s="26"/>
      <c r="F78" s="27"/>
      <c r="G78" s="26"/>
      <c r="H78" s="27"/>
      <c r="I78" s="28"/>
    </row>
    <row r="79" spans="1:9" ht="107.25" customHeight="1" thickTop="1">
      <c r="A79" s="13" t="s">
        <v>29</v>
      </c>
      <c r="B79" s="29"/>
      <c r="C79" s="161"/>
      <c r="D79" s="161"/>
      <c r="E79" s="161"/>
      <c r="F79" s="161"/>
      <c r="G79" s="161"/>
      <c r="H79" s="161"/>
      <c r="I79" s="161"/>
    </row>
    <row r="80" spans="1:9" ht="13.5" thickBot="1">
      <c r="A80" s="10"/>
      <c r="B80" s="30"/>
      <c r="C80" s="10"/>
      <c r="D80" s="10"/>
      <c r="E80" s="10"/>
      <c r="F80" s="10"/>
      <c r="G80" s="10"/>
      <c r="H80" s="10"/>
      <c r="I80" s="10"/>
    </row>
    <row r="81" spans="1:9" ht="24.75" customHeight="1" thickTop="1">
      <c r="A81" s="15"/>
      <c r="B81" s="16"/>
      <c r="C81" s="162" t="s">
        <v>17</v>
      </c>
      <c r="D81" s="163"/>
      <c r="E81" s="162" t="s">
        <v>18</v>
      </c>
      <c r="F81" s="163"/>
      <c r="G81" s="162" t="s">
        <v>19</v>
      </c>
      <c r="H81" s="163"/>
      <c r="I81" s="17" t="s">
        <v>21</v>
      </c>
    </row>
    <row r="82" spans="1:9" ht="24.75" customHeight="1" thickBot="1">
      <c r="A82" s="10"/>
      <c r="B82" s="18" t="s">
        <v>22</v>
      </c>
      <c r="C82" s="159">
        <v>7</v>
      </c>
      <c r="D82" s="160"/>
      <c r="E82" s="159">
        <v>8</v>
      </c>
      <c r="F82" s="160"/>
      <c r="G82" s="159">
        <v>9</v>
      </c>
      <c r="H82" s="160"/>
      <c r="I82" s="19"/>
    </row>
    <row r="83" spans="1:9" ht="24.75" customHeight="1" thickBot="1" thickTop="1">
      <c r="A83" s="11"/>
      <c r="B83" s="20"/>
      <c r="C83" s="21"/>
      <c r="D83" s="21"/>
      <c r="E83" s="21"/>
      <c r="F83" s="21"/>
      <c r="G83" s="21"/>
      <c r="H83" s="21"/>
      <c r="I83" s="21"/>
    </row>
    <row r="84" spans="1:9" ht="24.75" customHeight="1" thickTop="1">
      <c r="A84" s="10"/>
      <c r="B84" s="31"/>
      <c r="C84" s="22"/>
      <c r="D84" s="23"/>
      <c r="E84" s="22"/>
      <c r="F84" s="23"/>
      <c r="G84" s="22"/>
      <c r="H84" s="23"/>
      <c r="I84" s="24"/>
    </row>
    <row r="85" spans="1:9" ht="24.75" customHeight="1" thickBot="1">
      <c r="A85" s="10"/>
      <c r="B85" s="25" t="s">
        <v>23</v>
      </c>
      <c r="C85" s="26"/>
      <c r="D85" s="27"/>
      <c r="E85" s="26"/>
      <c r="F85" s="27"/>
      <c r="G85" s="26"/>
      <c r="H85" s="27"/>
      <c r="I85" s="28"/>
    </row>
    <row r="86" spans="1:9" ht="107.25" customHeight="1" thickTop="1">
      <c r="A86" s="13" t="s">
        <v>30</v>
      </c>
      <c r="B86" s="29"/>
      <c r="C86" s="161"/>
      <c r="D86" s="161"/>
      <c r="E86" s="161"/>
      <c r="F86" s="161"/>
      <c r="G86" s="161"/>
      <c r="H86" s="161"/>
      <c r="I86" s="161"/>
    </row>
    <row r="87" spans="1:9" ht="13.5" thickBot="1">
      <c r="A87" s="10"/>
      <c r="B87" s="30"/>
      <c r="C87" s="10"/>
      <c r="D87" s="10"/>
      <c r="E87" s="10"/>
      <c r="F87" s="10"/>
      <c r="G87" s="10"/>
      <c r="H87" s="10"/>
      <c r="I87" s="10"/>
    </row>
    <row r="88" spans="1:9" ht="24.75" customHeight="1" thickTop="1">
      <c r="A88" s="15"/>
      <c r="B88" s="16"/>
      <c r="C88" s="162" t="s">
        <v>17</v>
      </c>
      <c r="D88" s="163"/>
      <c r="E88" s="162" t="s">
        <v>18</v>
      </c>
      <c r="F88" s="163"/>
      <c r="G88" s="162" t="s">
        <v>19</v>
      </c>
      <c r="H88" s="163"/>
      <c r="I88" s="17" t="s">
        <v>21</v>
      </c>
    </row>
    <row r="89" spans="1:9" ht="24.75" customHeight="1" thickBot="1">
      <c r="A89" s="10"/>
      <c r="B89" s="18" t="s">
        <v>22</v>
      </c>
      <c r="C89" s="159">
        <v>8</v>
      </c>
      <c r="D89" s="160"/>
      <c r="E89" s="159">
        <v>7</v>
      </c>
      <c r="F89" s="160"/>
      <c r="G89" s="159">
        <v>10</v>
      </c>
      <c r="H89" s="160"/>
      <c r="I89" s="19"/>
    </row>
    <row r="90" spans="1:9" ht="24.75" customHeight="1" thickBot="1" thickTop="1">
      <c r="A90" s="11"/>
      <c r="B90" s="20"/>
      <c r="C90" s="21"/>
      <c r="D90" s="21"/>
      <c r="E90" s="21"/>
      <c r="F90" s="21"/>
      <c r="G90" s="21"/>
      <c r="H90" s="21"/>
      <c r="I90" s="21"/>
    </row>
    <row r="91" spans="1:9" ht="24.75" customHeight="1" thickTop="1">
      <c r="A91" s="10"/>
      <c r="B91" s="31"/>
      <c r="C91" s="22"/>
      <c r="D91" s="23"/>
      <c r="E91" s="22"/>
      <c r="F91" s="23"/>
      <c r="G91" s="22"/>
      <c r="H91" s="23"/>
      <c r="I91" s="24"/>
    </row>
    <row r="92" spans="1:9" ht="24.75" customHeight="1" thickBot="1">
      <c r="A92" s="10"/>
      <c r="B92" s="25" t="s">
        <v>23</v>
      </c>
      <c r="C92" s="26"/>
      <c r="D92" s="27"/>
      <c r="E92" s="26"/>
      <c r="F92" s="27"/>
      <c r="G92" s="26"/>
      <c r="H92" s="27"/>
      <c r="I92" s="28"/>
    </row>
    <row r="93" spans="1:9" ht="107.25" customHeight="1" thickTop="1">
      <c r="A93" s="13" t="s">
        <v>31</v>
      </c>
      <c r="B93" s="29"/>
      <c r="C93" s="161"/>
      <c r="D93" s="161"/>
      <c r="E93" s="161"/>
      <c r="F93" s="161"/>
      <c r="G93" s="161"/>
      <c r="H93" s="161"/>
      <c r="I93" s="161"/>
    </row>
    <row r="94" spans="1:9" ht="13.5" thickBot="1">
      <c r="A94" s="10"/>
      <c r="B94" s="30"/>
      <c r="C94" s="10"/>
      <c r="D94" s="10"/>
      <c r="E94" s="10"/>
      <c r="F94" s="10"/>
      <c r="G94" s="10"/>
      <c r="H94" s="10"/>
      <c r="I94" s="10"/>
    </row>
    <row r="95" spans="1:9" ht="24.75" customHeight="1" thickTop="1">
      <c r="A95" s="15"/>
      <c r="B95" s="16"/>
      <c r="C95" s="162" t="s">
        <v>17</v>
      </c>
      <c r="D95" s="163"/>
      <c r="E95" s="162" t="s">
        <v>18</v>
      </c>
      <c r="F95" s="163"/>
      <c r="G95" s="162" t="s">
        <v>19</v>
      </c>
      <c r="H95" s="163"/>
      <c r="I95" s="17" t="s">
        <v>21</v>
      </c>
    </row>
    <row r="96" spans="1:9" ht="24.75" customHeight="1" thickBot="1">
      <c r="A96" s="10"/>
      <c r="B96" s="18" t="s">
        <v>22</v>
      </c>
      <c r="C96" s="159">
        <v>9</v>
      </c>
      <c r="D96" s="160"/>
      <c r="E96" s="159">
        <v>10</v>
      </c>
      <c r="F96" s="160"/>
      <c r="G96" s="159">
        <v>11</v>
      </c>
      <c r="H96" s="160"/>
      <c r="I96" s="19"/>
    </row>
    <row r="97" spans="1:9" ht="24.75" customHeight="1" thickBot="1" thickTop="1">
      <c r="A97" s="11"/>
      <c r="B97" s="20"/>
      <c r="C97" s="21"/>
      <c r="D97" s="21"/>
      <c r="E97" s="21"/>
      <c r="F97" s="21"/>
      <c r="G97" s="21"/>
      <c r="H97" s="21"/>
      <c r="I97" s="21"/>
    </row>
    <row r="98" spans="1:9" ht="24.75" customHeight="1" thickTop="1">
      <c r="A98" s="10"/>
      <c r="B98" s="31"/>
      <c r="C98" s="22"/>
      <c r="D98" s="23"/>
      <c r="E98" s="22"/>
      <c r="F98" s="23"/>
      <c r="G98" s="22"/>
      <c r="H98" s="23"/>
      <c r="I98" s="24"/>
    </row>
    <row r="99" spans="1:9" ht="24.75" customHeight="1" thickBot="1">
      <c r="A99" s="10"/>
      <c r="B99" s="25" t="s">
        <v>23</v>
      </c>
      <c r="C99" s="26"/>
      <c r="D99" s="27"/>
      <c r="E99" s="26"/>
      <c r="F99" s="27"/>
      <c r="G99" s="26"/>
      <c r="H99" s="27"/>
      <c r="I99" s="28"/>
    </row>
    <row r="100" spans="1:9" ht="107.25" customHeight="1" thickTop="1">
      <c r="A100" s="13" t="s">
        <v>32</v>
      </c>
      <c r="B100" s="29"/>
      <c r="C100" s="161"/>
      <c r="D100" s="161"/>
      <c r="E100" s="161"/>
      <c r="F100" s="161"/>
      <c r="G100" s="161"/>
      <c r="H100" s="161"/>
      <c r="I100" s="161"/>
    </row>
    <row r="101" spans="1:9" ht="13.5" thickBot="1">
      <c r="A101" s="10"/>
      <c r="B101" s="30"/>
      <c r="C101" s="10"/>
      <c r="D101" s="10"/>
      <c r="E101" s="10"/>
      <c r="F101" s="10"/>
      <c r="G101" s="10"/>
      <c r="H101" s="10"/>
      <c r="I101" s="10"/>
    </row>
    <row r="102" spans="1:9" ht="24.75" customHeight="1" thickTop="1">
      <c r="A102" s="15"/>
      <c r="B102" s="16"/>
      <c r="C102" s="162" t="s">
        <v>17</v>
      </c>
      <c r="D102" s="163"/>
      <c r="E102" s="162" t="s">
        <v>18</v>
      </c>
      <c r="F102" s="163"/>
      <c r="G102" s="162" t="s">
        <v>19</v>
      </c>
      <c r="H102" s="163"/>
      <c r="I102" s="17" t="s">
        <v>21</v>
      </c>
    </row>
    <row r="103" spans="1:9" ht="24.75" customHeight="1" thickBot="1">
      <c r="A103" s="10"/>
      <c r="B103" s="18" t="s">
        <v>22</v>
      </c>
      <c r="C103" s="159">
        <v>10</v>
      </c>
      <c r="D103" s="160"/>
      <c r="E103" s="159">
        <v>9</v>
      </c>
      <c r="F103" s="160"/>
      <c r="G103" s="159">
        <v>12</v>
      </c>
      <c r="H103" s="160"/>
      <c r="I103" s="19"/>
    </row>
    <row r="104" spans="1:9" ht="24.75" customHeight="1" thickBot="1" thickTop="1">
      <c r="A104" s="11"/>
      <c r="B104" s="20"/>
      <c r="C104" s="21"/>
      <c r="D104" s="21"/>
      <c r="E104" s="21"/>
      <c r="F104" s="21"/>
      <c r="G104" s="21"/>
      <c r="H104" s="21"/>
      <c r="I104" s="21"/>
    </row>
    <row r="105" spans="1:9" ht="24.75" customHeight="1" thickTop="1">
      <c r="A105" s="10"/>
      <c r="B105" s="31"/>
      <c r="C105" s="22"/>
      <c r="D105" s="23"/>
      <c r="E105" s="22"/>
      <c r="F105" s="23"/>
      <c r="G105" s="22"/>
      <c r="H105" s="23"/>
      <c r="I105" s="24"/>
    </row>
    <row r="106" spans="1:9" ht="24.75" customHeight="1" thickBot="1">
      <c r="A106" s="10"/>
      <c r="B106" s="25" t="s">
        <v>23</v>
      </c>
      <c r="C106" s="26"/>
      <c r="D106" s="27"/>
      <c r="E106" s="26"/>
      <c r="F106" s="27"/>
      <c r="G106" s="26"/>
      <c r="H106" s="27"/>
      <c r="I106" s="28"/>
    </row>
    <row r="107" spans="1:9" ht="107.25" customHeight="1" thickTop="1">
      <c r="A107" s="13" t="s">
        <v>33</v>
      </c>
      <c r="B107" s="29"/>
      <c r="C107" s="161"/>
      <c r="D107" s="161"/>
      <c r="E107" s="161"/>
      <c r="F107" s="161"/>
      <c r="G107" s="161"/>
      <c r="H107" s="161"/>
      <c r="I107" s="161"/>
    </row>
    <row r="108" spans="1:9" ht="13.5" thickBot="1">
      <c r="A108" s="10"/>
      <c r="B108" s="30"/>
      <c r="C108" s="10"/>
      <c r="D108" s="10"/>
      <c r="E108" s="10"/>
      <c r="F108" s="10"/>
      <c r="G108" s="10"/>
      <c r="H108" s="10"/>
      <c r="I108" s="10"/>
    </row>
    <row r="109" spans="1:9" ht="24.75" customHeight="1" thickTop="1">
      <c r="A109" s="15"/>
      <c r="B109" s="16"/>
      <c r="C109" s="162" t="s">
        <v>17</v>
      </c>
      <c r="D109" s="163"/>
      <c r="E109" s="162" t="s">
        <v>18</v>
      </c>
      <c r="F109" s="163"/>
      <c r="G109" s="162" t="s">
        <v>19</v>
      </c>
      <c r="H109" s="163"/>
      <c r="I109" s="17" t="s">
        <v>21</v>
      </c>
    </row>
    <row r="110" spans="1:9" ht="24.75" customHeight="1" thickBot="1">
      <c r="A110" s="10"/>
      <c r="B110" s="18" t="s">
        <v>22</v>
      </c>
      <c r="C110" s="159">
        <v>11</v>
      </c>
      <c r="D110" s="160"/>
      <c r="E110" s="159">
        <v>12</v>
      </c>
      <c r="F110" s="160"/>
      <c r="G110" s="159">
        <v>7</v>
      </c>
      <c r="H110" s="160"/>
      <c r="I110" s="19"/>
    </row>
    <row r="111" spans="1:9" ht="24.75" customHeight="1" thickBot="1" thickTop="1">
      <c r="A111" s="11"/>
      <c r="B111" s="20"/>
      <c r="C111" s="21"/>
      <c r="D111" s="21"/>
      <c r="E111" s="21"/>
      <c r="F111" s="21"/>
      <c r="G111" s="21"/>
      <c r="H111" s="21"/>
      <c r="I111" s="21"/>
    </row>
    <row r="112" spans="1:9" ht="24.75" customHeight="1" thickTop="1">
      <c r="A112" s="10"/>
      <c r="B112" s="31"/>
      <c r="C112" s="22"/>
      <c r="D112" s="23"/>
      <c r="E112" s="22"/>
      <c r="F112" s="23"/>
      <c r="G112" s="22"/>
      <c r="H112" s="23"/>
      <c r="I112" s="24"/>
    </row>
    <row r="113" spans="1:9" ht="24.75" customHeight="1" thickBot="1">
      <c r="A113" s="10"/>
      <c r="B113" s="25" t="s">
        <v>23</v>
      </c>
      <c r="C113" s="26"/>
      <c r="D113" s="27"/>
      <c r="E113" s="26"/>
      <c r="F113" s="27"/>
      <c r="G113" s="26"/>
      <c r="H113" s="27"/>
      <c r="I113" s="28"/>
    </row>
    <row r="114" spans="1:9" ht="107.25" customHeight="1" thickTop="1">
      <c r="A114" s="13" t="s">
        <v>34</v>
      </c>
      <c r="B114" s="29"/>
      <c r="C114" s="161"/>
      <c r="D114" s="161"/>
      <c r="E114" s="161"/>
      <c r="F114" s="161"/>
      <c r="G114" s="161"/>
      <c r="H114" s="161"/>
      <c r="I114" s="161"/>
    </row>
    <row r="115" spans="1:9" ht="13.5" thickBot="1">
      <c r="A115" s="10"/>
      <c r="B115" s="30"/>
      <c r="C115" s="10"/>
      <c r="D115" s="10"/>
      <c r="E115" s="10"/>
      <c r="F115" s="10"/>
      <c r="G115" s="10"/>
      <c r="H115" s="10"/>
      <c r="I115" s="10"/>
    </row>
    <row r="116" spans="1:9" ht="24.75" customHeight="1" thickTop="1">
      <c r="A116" s="15"/>
      <c r="B116" s="16"/>
      <c r="C116" s="162" t="s">
        <v>17</v>
      </c>
      <c r="D116" s="163"/>
      <c r="E116" s="162" t="s">
        <v>18</v>
      </c>
      <c r="F116" s="163"/>
      <c r="G116" s="162" t="s">
        <v>19</v>
      </c>
      <c r="H116" s="163"/>
      <c r="I116" s="17" t="s">
        <v>21</v>
      </c>
    </row>
    <row r="117" spans="1:9" ht="24.75" customHeight="1" thickBot="1">
      <c r="A117" s="10"/>
      <c r="B117" s="18" t="s">
        <v>22</v>
      </c>
      <c r="C117" s="159">
        <v>12</v>
      </c>
      <c r="D117" s="160"/>
      <c r="E117" s="159">
        <v>11</v>
      </c>
      <c r="F117" s="160"/>
      <c r="G117" s="159">
        <v>8</v>
      </c>
      <c r="H117" s="160"/>
      <c r="I117" s="19"/>
    </row>
    <row r="118" spans="1:9" ht="24.75" customHeight="1" thickBot="1" thickTop="1">
      <c r="A118" s="11"/>
      <c r="B118" s="20"/>
      <c r="C118" s="21"/>
      <c r="D118" s="21"/>
      <c r="E118" s="21"/>
      <c r="F118" s="21"/>
      <c r="G118" s="21"/>
      <c r="H118" s="21"/>
      <c r="I118" s="21"/>
    </row>
    <row r="119" spans="1:9" ht="24.75" customHeight="1" thickTop="1">
      <c r="A119" s="10"/>
      <c r="B119" s="31"/>
      <c r="C119" s="22"/>
      <c r="D119" s="23"/>
      <c r="E119" s="22"/>
      <c r="F119" s="23"/>
      <c r="G119" s="22"/>
      <c r="H119" s="23"/>
      <c r="I119" s="24"/>
    </row>
    <row r="120" spans="1:9" ht="24.75" customHeight="1" thickBot="1">
      <c r="A120" s="10"/>
      <c r="B120" s="25" t="s">
        <v>23</v>
      </c>
      <c r="C120" s="26"/>
      <c r="D120" s="27"/>
      <c r="E120" s="26"/>
      <c r="F120" s="27"/>
      <c r="G120" s="26"/>
      <c r="H120" s="27"/>
      <c r="I120" s="28"/>
    </row>
    <row r="121" spans="1:9" ht="107.25" customHeight="1" thickTop="1">
      <c r="A121" s="13" t="s">
        <v>35</v>
      </c>
      <c r="B121" s="29"/>
      <c r="C121" s="161"/>
      <c r="D121" s="161"/>
      <c r="E121" s="161"/>
      <c r="F121" s="161"/>
      <c r="G121" s="161"/>
      <c r="H121" s="161"/>
      <c r="I121" s="161"/>
    </row>
    <row r="122" spans="1:9" ht="13.5" thickBot="1">
      <c r="A122" s="10"/>
      <c r="B122" s="30"/>
      <c r="C122" s="10"/>
      <c r="D122" s="10"/>
      <c r="E122" s="10"/>
      <c r="F122" s="10"/>
      <c r="G122" s="10"/>
      <c r="H122" s="10"/>
      <c r="I122" s="10"/>
    </row>
    <row r="123" spans="1:9" ht="24.75" customHeight="1" thickTop="1">
      <c r="A123" s="15"/>
      <c r="B123" s="16"/>
      <c r="C123" s="162" t="s">
        <v>17</v>
      </c>
      <c r="D123" s="163"/>
      <c r="E123" s="162" t="s">
        <v>18</v>
      </c>
      <c r="F123" s="163"/>
      <c r="G123" s="162" t="s">
        <v>19</v>
      </c>
      <c r="H123" s="163"/>
      <c r="I123" s="17" t="s">
        <v>21</v>
      </c>
    </row>
    <row r="124" spans="1:9" ht="24.75" customHeight="1" thickBot="1">
      <c r="A124" s="10"/>
      <c r="B124" s="18" t="s">
        <v>22</v>
      </c>
      <c r="C124" s="159">
        <v>13</v>
      </c>
      <c r="D124" s="160"/>
      <c r="E124" s="159">
        <v>14</v>
      </c>
      <c r="F124" s="160"/>
      <c r="G124" s="159">
        <v>15</v>
      </c>
      <c r="H124" s="160"/>
      <c r="I124" s="19"/>
    </row>
    <row r="125" spans="1:9" ht="24.75" customHeight="1" thickBot="1" thickTop="1">
      <c r="A125" s="11"/>
      <c r="B125" s="32"/>
      <c r="C125" s="21"/>
      <c r="D125" s="21"/>
      <c r="E125" s="21"/>
      <c r="F125" s="21"/>
      <c r="G125" s="21"/>
      <c r="H125" s="21"/>
      <c r="I125" s="21"/>
    </row>
    <row r="126" spans="1:9" ht="24.75" customHeight="1" thickTop="1">
      <c r="A126" s="10"/>
      <c r="B126" s="31"/>
      <c r="C126" s="22"/>
      <c r="D126" s="23"/>
      <c r="E126" s="22"/>
      <c r="F126" s="23"/>
      <c r="G126" s="22"/>
      <c r="H126" s="23"/>
      <c r="I126" s="24"/>
    </row>
    <row r="127" spans="1:9" ht="24.75" customHeight="1" thickBot="1">
      <c r="A127" s="10"/>
      <c r="B127" s="25" t="s">
        <v>23</v>
      </c>
      <c r="C127" s="26"/>
      <c r="D127" s="27"/>
      <c r="E127" s="26"/>
      <c r="F127" s="27"/>
      <c r="G127" s="26"/>
      <c r="H127" s="27"/>
      <c r="I127" s="28"/>
    </row>
    <row r="128" spans="1:9" ht="107.25" customHeight="1" thickTop="1">
      <c r="A128" s="13" t="s">
        <v>36</v>
      </c>
      <c r="B128" s="29"/>
      <c r="C128" s="161"/>
      <c r="D128" s="161"/>
      <c r="E128" s="161"/>
      <c r="F128" s="161"/>
      <c r="G128" s="161"/>
      <c r="H128" s="161"/>
      <c r="I128" s="161"/>
    </row>
    <row r="129" spans="1:9" ht="13.5" thickBot="1">
      <c r="A129" s="10"/>
      <c r="B129" s="30"/>
      <c r="C129" s="10"/>
      <c r="D129" s="10"/>
      <c r="E129" s="10"/>
      <c r="F129" s="10"/>
      <c r="G129" s="10"/>
      <c r="H129" s="10"/>
      <c r="I129" s="10"/>
    </row>
    <row r="130" spans="1:9" ht="24.75" customHeight="1" thickTop="1">
      <c r="A130" s="15"/>
      <c r="B130" s="16"/>
      <c r="C130" s="162" t="s">
        <v>17</v>
      </c>
      <c r="D130" s="163"/>
      <c r="E130" s="162" t="s">
        <v>18</v>
      </c>
      <c r="F130" s="163"/>
      <c r="G130" s="162" t="s">
        <v>19</v>
      </c>
      <c r="H130" s="163"/>
      <c r="I130" s="17" t="s">
        <v>21</v>
      </c>
    </row>
    <row r="131" spans="1:9" ht="24.75" customHeight="1" thickBot="1">
      <c r="A131" s="10"/>
      <c r="B131" s="18" t="s">
        <v>22</v>
      </c>
      <c r="C131" s="159">
        <v>14</v>
      </c>
      <c r="D131" s="160"/>
      <c r="E131" s="159">
        <v>15</v>
      </c>
      <c r="F131" s="160"/>
      <c r="G131" s="159">
        <v>16</v>
      </c>
      <c r="H131" s="160"/>
      <c r="I131" s="19"/>
    </row>
    <row r="132" spans="1:9" ht="24.75" customHeight="1" thickBot="1" thickTop="1">
      <c r="A132" s="11"/>
      <c r="B132" s="20"/>
      <c r="C132" s="21"/>
      <c r="D132" s="21"/>
      <c r="E132" s="21"/>
      <c r="F132" s="21"/>
      <c r="G132" s="21"/>
      <c r="H132" s="21"/>
      <c r="I132" s="21"/>
    </row>
    <row r="133" spans="1:9" ht="24.75" customHeight="1" thickTop="1">
      <c r="A133" s="10"/>
      <c r="B133" s="31"/>
      <c r="C133" s="22"/>
      <c r="D133" s="23"/>
      <c r="E133" s="22"/>
      <c r="F133" s="23"/>
      <c r="G133" s="22"/>
      <c r="H133" s="23"/>
      <c r="I133" s="24"/>
    </row>
    <row r="134" spans="1:9" ht="24.75" customHeight="1" thickBot="1">
      <c r="A134" s="10"/>
      <c r="B134" s="25" t="s">
        <v>23</v>
      </c>
      <c r="C134" s="26"/>
      <c r="D134" s="27"/>
      <c r="E134" s="26"/>
      <c r="F134" s="27"/>
      <c r="G134" s="26"/>
      <c r="H134" s="27"/>
      <c r="I134" s="28"/>
    </row>
    <row r="135" spans="1:9" ht="107.25" customHeight="1" thickTop="1">
      <c r="A135" s="13" t="s">
        <v>37</v>
      </c>
      <c r="B135" s="29"/>
      <c r="C135" s="161"/>
      <c r="D135" s="161"/>
      <c r="E135" s="161"/>
      <c r="F135" s="161"/>
      <c r="G135" s="161"/>
      <c r="H135" s="161"/>
      <c r="I135" s="161"/>
    </row>
    <row r="136" spans="1:9" ht="13.5" thickBot="1">
      <c r="A136" s="10"/>
      <c r="B136" s="30"/>
      <c r="C136" s="10"/>
      <c r="D136" s="10"/>
      <c r="E136" s="10"/>
      <c r="F136" s="10"/>
      <c r="G136" s="10"/>
      <c r="H136" s="10"/>
      <c r="I136" s="10"/>
    </row>
    <row r="137" spans="1:9" ht="24.75" customHeight="1" thickTop="1">
      <c r="A137" s="15"/>
      <c r="B137" s="16"/>
      <c r="C137" s="162" t="s">
        <v>17</v>
      </c>
      <c r="D137" s="163"/>
      <c r="E137" s="162" t="s">
        <v>18</v>
      </c>
      <c r="F137" s="163"/>
      <c r="G137" s="162" t="s">
        <v>19</v>
      </c>
      <c r="H137" s="163"/>
      <c r="I137" s="17" t="s">
        <v>21</v>
      </c>
    </row>
    <row r="138" spans="1:9" ht="24.75" customHeight="1" thickBot="1">
      <c r="A138" s="10"/>
      <c r="B138" s="18" t="s">
        <v>22</v>
      </c>
      <c r="C138" s="159">
        <v>15</v>
      </c>
      <c r="D138" s="160"/>
      <c r="E138" s="159">
        <v>16</v>
      </c>
      <c r="F138" s="160"/>
      <c r="G138" s="159">
        <v>9</v>
      </c>
      <c r="H138" s="160"/>
      <c r="I138" s="19"/>
    </row>
    <row r="139" spans="1:9" ht="24.75" customHeight="1" thickBot="1" thickTop="1">
      <c r="A139" s="11"/>
      <c r="B139" s="20"/>
      <c r="C139" s="21"/>
      <c r="D139" s="21"/>
      <c r="E139" s="21"/>
      <c r="F139" s="21"/>
      <c r="G139" s="21"/>
      <c r="H139" s="21"/>
      <c r="I139" s="21"/>
    </row>
    <row r="140" spans="1:9" ht="24.75" customHeight="1" thickTop="1">
      <c r="A140" s="10"/>
      <c r="B140" s="31"/>
      <c r="C140" s="22"/>
      <c r="D140" s="23"/>
      <c r="E140" s="22"/>
      <c r="F140" s="23"/>
      <c r="G140" s="22"/>
      <c r="H140" s="23"/>
      <c r="I140" s="24"/>
    </row>
    <row r="141" spans="1:9" ht="24.75" customHeight="1" thickBot="1">
      <c r="A141" s="10"/>
      <c r="B141" s="25" t="s">
        <v>23</v>
      </c>
      <c r="C141" s="26"/>
      <c r="D141" s="27"/>
      <c r="E141" s="26"/>
      <c r="F141" s="27"/>
      <c r="G141" s="26"/>
      <c r="H141" s="27"/>
      <c r="I141" s="28"/>
    </row>
    <row r="142" spans="1:9" ht="107.25" customHeight="1" thickTop="1">
      <c r="A142" s="13" t="s">
        <v>38</v>
      </c>
      <c r="B142" s="29"/>
      <c r="C142" s="161"/>
      <c r="D142" s="161"/>
      <c r="E142" s="161"/>
      <c r="F142" s="161"/>
      <c r="G142" s="161"/>
      <c r="H142" s="161"/>
      <c r="I142" s="161"/>
    </row>
    <row r="143" spans="1:9" ht="13.5" thickBot="1">
      <c r="A143" s="10"/>
      <c r="B143" s="30"/>
      <c r="C143" s="10"/>
      <c r="D143" s="10"/>
      <c r="E143" s="10"/>
      <c r="F143" s="10"/>
      <c r="G143" s="10"/>
      <c r="H143" s="10"/>
      <c r="I143" s="10"/>
    </row>
    <row r="144" spans="1:9" ht="24.75" customHeight="1" thickTop="1">
      <c r="A144" s="15"/>
      <c r="B144" s="16"/>
      <c r="C144" s="162" t="s">
        <v>17</v>
      </c>
      <c r="D144" s="163"/>
      <c r="E144" s="162" t="s">
        <v>18</v>
      </c>
      <c r="F144" s="163"/>
      <c r="G144" s="162" t="s">
        <v>19</v>
      </c>
      <c r="H144" s="163"/>
      <c r="I144" s="17" t="s">
        <v>21</v>
      </c>
    </row>
    <row r="145" spans="1:9" ht="24.75" customHeight="1" thickBot="1">
      <c r="A145" s="10"/>
      <c r="B145" s="18" t="s">
        <v>22</v>
      </c>
      <c r="C145" s="159">
        <v>16</v>
      </c>
      <c r="D145" s="160"/>
      <c r="E145" s="159">
        <v>9</v>
      </c>
      <c r="F145" s="160"/>
      <c r="G145" s="159">
        <v>10</v>
      </c>
      <c r="H145" s="160"/>
      <c r="I145" s="19"/>
    </row>
    <row r="146" spans="1:9" ht="24.75" customHeight="1" thickBot="1" thickTop="1">
      <c r="A146" s="11"/>
      <c r="B146" s="20"/>
      <c r="C146" s="21"/>
      <c r="D146" s="21"/>
      <c r="E146" s="21"/>
      <c r="F146" s="21"/>
      <c r="G146" s="21"/>
      <c r="H146" s="21"/>
      <c r="I146" s="21"/>
    </row>
    <row r="147" spans="1:9" ht="24.75" customHeight="1" thickTop="1">
      <c r="A147" s="10"/>
      <c r="B147" s="31"/>
      <c r="C147" s="22"/>
      <c r="D147" s="23"/>
      <c r="E147" s="22"/>
      <c r="F147" s="23"/>
      <c r="G147" s="22"/>
      <c r="H147" s="23"/>
      <c r="I147" s="24"/>
    </row>
    <row r="148" spans="1:9" ht="24.75" customHeight="1" thickBot="1">
      <c r="A148" s="10"/>
      <c r="B148" s="25" t="s">
        <v>23</v>
      </c>
      <c r="C148" s="26"/>
      <c r="D148" s="27"/>
      <c r="E148" s="26"/>
      <c r="F148" s="27"/>
      <c r="G148" s="26"/>
      <c r="H148" s="27"/>
      <c r="I148" s="28"/>
    </row>
    <row r="149" spans="1:9" ht="107.25" customHeight="1" thickTop="1">
      <c r="A149" s="13" t="s">
        <v>39</v>
      </c>
      <c r="B149" s="14"/>
      <c r="C149" s="161"/>
      <c r="D149" s="161"/>
      <c r="E149" s="161"/>
      <c r="F149" s="161"/>
      <c r="G149" s="161"/>
      <c r="H149" s="161"/>
      <c r="I149" s="161"/>
    </row>
    <row r="150" spans="1:9" ht="13.5" thickBot="1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24.75" customHeight="1" thickTop="1">
      <c r="A151" s="15"/>
      <c r="B151" s="16"/>
      <c r="C151" s="162" t="s">
        <v>17</v>
      </c>
      <c r="D151" s="163"/>
      <c r="E151" s="162" t="s">
        <v>18</v>
      </c>
      <c r="F151" s="163"/>
      <c r="G151" s="162" t="s">
        <v>19</v>
      </c>
      <c r="H151" s="163"/>
      <c r="I151" s="17" t="s">
        <v>21</v>
      </c>
    </row>
    <row r="152" spans="1:9" ht="24.75" customHeight="1" thickBot="1">
      <c r="A152" s="10"/>
      <c r="B152" s="18" t="s">
        <v>22</v>
      </c>
      <c r="C152" s="159">
        <v>9</v>
      </c>
      <c r="D152" s="160"/>
      <c r="E152" s="159">
        <v>10</v>
      </c>
      <c r="F152" s="160"/>
      <c r="G152" s="159">
        <v>11</v>
      </c>
      <c r="H152" s="160"/>
      <c r="I152" s="19"/>
    </row>
    <row r="153" spans="1:9" ht="24.75" customHeight="1" thickBot="1" thickTop="1">
      <c r="A153" s="11"/>
      <c r="B153" s="20"/>
      <c r="C153" s="21"/>
      <c r="D153" s="21"/>
      <c r="E153" s="21"/>
      <c r="F153" s="21"/>
      <c r="G153" s="21"/>
      <c r="H153" s="21"/>
      <c r="I153" s="21"/>
    </row>
    <row r="154" spans="1:9" ht="24.75" customHeight="1" thickTop="1">
      <c r="A154" s="10"/>
      <c r="B154" s="31">
        <f>+B18</f>
        <v>0</v>
      </c>
      <c r="C154" s="22"/>
      <c r="D154" s="23"/>
      <c r="E154" s="22"/>
      <c r="F154" s="23"/>
      <c r="G154" s="22"/>
      <c r="H154" s="23"/>
      <c r="I154" s="24"/>
    </row>
    <row r="155" spans="1:9" ht="24.75" customHeight="1" thickBot="1">
      <c r="A155" s="10"/>
      <c r="B155" s="25" t="s">
        <v>23</v>
      </c>
      <c r="C155" s="26"/>
      <c r="D155" s="27"/>
      <c r="E155" s="26"/>
      <c r="F155" s="27"/>
      <c r="G155" s="26"/>
      <c r="H155" s="27"/>
      <c r="I155" s="28"/>
    </row>
    <row r="156" spans="1:9" ht="107.25" customHeight="1" thickTop="1">
      <c r="A156" s="13" t="s">
        <v>40</v>
      </c>
      <c r="B156" s="29"/>
      <c r="C156" s="161"/>
      <c r="D156" s="161"/>
      <c r="E156" s="161"/>
      <c r="F156" s="161"/>
      <c r="G156" s="161"/>
      <c r="H156" s="161"/>
      <c r="I156" s="161"/>
    </row>
    <row r="157" spans="1:9" ht="13.5" thickBot="1">
      <c r="A157" s="10"/>
      <c r="B157" s="30"/>
      <c r="C157" s="10"/>
      <c r="D157" s="10"/>
      <c r="E157" s="10"/>
      <c r="F157" s="10"/>
      <c r="G157" s="10"/>
      <c r="H157" s="10"/>
      <c r="I157" s="10"/>
    </row>
    <row r="158" spans="1:9" ht="24.75" customHeight="1" thickTop="1">
      <c r="A158" s="15"/>
      <c r="B158" s="16"/>
      <c r="C158" s="162" t="s">
        <v>17</v>
      </c>
      <c r="D158" s="163"/>
      <c r="E158" s="162" t="s">
        <v>18</v>
      </c>
      <c r="F158" s="163"/>
      <c r="G158" s="162" t="s">
        <v>19</v>
      </c>
      <c r="H158" s="163"/>
      <c r="I158" s="17" t="s">
        <v>21</v>
      </c>
    </row>
    <row r="159" spans="1:9" ht="24.75" customHeight="1" thickBot="1">
      <c r="A159" s="10"/>
      <c r="B159" s="18" t="s">
        <v>22</v>
      </c>
      <c r="C159" s="159">
        <v>9</v>
      </c>
      <c r="D159" s="160"/>
      <c r="E159" s="159">
        <v>10</v>
      </c>
      <c r="F159" s="160"/>
      <c r="G159" s="159">
        <v>11</v>
      </c>
      <c r="H159" s="160"/>
      <c r="I159" s="19"/>
    </row>
    <row r="160" spans="1:9" ht="24.75" customHeight="1" thickBot="1" thickTop="1">
      <c r="A160" s="11"/>
      <c r="B160" s="20"/>
      <c r="C160" s="21"/>
      <c r="D160" s="21"/>
      <c r="E160" s="21"/>
      <c r="F160" s="21"/>
      <c r="G160" s="21"/>
      <c r="H160" s="21"/>
      <c r="I160" s="21"/>
    </row>
    <row r="161" spans="1:9" ht="24.75" customHeight="1" thickTop="1">
      <c r="A161" s="10"/>
      <c r="B161" s="31">
        <f>+B19</f>
        <v>0</v>
      </c>
      <c r="C161" s="22"/>
      <c r="D161" s="23"/>
      <c r="E161" s="22"/>
      <c r="F161" s="23"/>
      <c r="G161" s="22"/>
      <c r="H161" s="23"/>
      <c r="I161" s="24"/>
    </row>
    <row r="162" spans="1:9" ht="24.75" customHeight="1" thickBot="1">
      <c r="A162" s="10"/>
      <c r="B162" s="25" t="s">
        <v>23</v>
      </c>
      <c r="C162" s="26"/>
      <c r="D162" s="27"/>
      <c r="E162" s="26"/>
      <c r="F162" s="27"/>
      <c r="G162" s="26"/>
      <c r="H162" s="27"/>
      <c r="I162" s="28"/>
    </row>
    <row r="163" spans="1:9" ht="107.25" customHeight="1" thickTop="1">
      <c r="A163" s="13" t="s">
        <v>41</v>
      </c>
      <c r="B163" s="29"/>
      <c r="C163" s="161"/>
      <c r="D163" s="161"/>
      <c r="E163" s="161"/>
      <c r="F163" s="161"/>
      <c r="G163" s="161"/>
      <c r="H163" s="161"/>
      <c r="I163" s="161"/>
    </row>
    <row r="164" spans="1:9" ht="13.5" thickBot="1">
      <c r="A164" s="10"/>
      <c r="B164" s="30"/>
      <c r="C164" s="10"/>
      <c r="D164" s="10"/>
      <c r="E164" s="10"/>
      <c r="F164" s="10"/>
      <c r="G164" s="10"/>
      <c r="H164" s="10"/>
      <c r="I164" s="10"/>
    </row>
    <row r="165" spans="1:9" ht="24.75" customHeight="1" thickTop="1">
      <c r="A165" s="15"/>
      <c r="B165" s="16"/>
      <c r="C165" s="162" t="s">
        <v>17</v>
      </c>
      <c r="D165" s="163"/>
      <c r="E165" s="162" t="s">
        <v>18</v>
      </c>
      <c r="F165" s="163"/>
      <c r="G165" s="162" t="s">
        <v>19</v>
      </c>
      <c r="H165" s="163"/>
      <c r="I165" s="17" t="s">
        <v>21</v>
      </c>
    </row>
    <row r="166" spans="1:9" ht="24.75" customHeight="1" thickBot="1">
      <c r="A166" s="10"/>
      <c r="B166" s="18" t="s">
        <v>22</v>
      </c>
      <c r="C166" s="159">
        <v>10</v>
      </c>
      <c r="D166" s="160"/>
      <c r="E166" s="159">
        <v>11</v>
      </c>
      <c r="F166" s="160"/>
      <c r="G166" s="159">
        <v>12</v>
      </c>
      <c r="H166" s="160"/>
      <c r="I166" s="19"/>
    </row>
    <row r="167" spans="1:9" ht="24.75" customHeight="1" thickBot="1" thickTop="1">
      <c r="A167" s="11"/>
      <c r="B167" s="20"/>
      <c r="C167" s="21"/>
      <c r="D167" s="21"/>
      <c r="E167" s="21"/>
      <c r="F167" s="21"/>
      <c r="G167" s="21"/>
      <c r="H167" s="21"/>
      <c r="I167" s="21"/>
    </row>
    <row r="168" spans="1:9" ht="24.75" customHeight="1" thickTop="1">
      <c r="A168" s="10"/>
      <c r="B168" s="31">
        <f>+B20</f>
        <v>0</v>
      </c>
      <c r="C168" s="22"/>
      <c r="D168" s="23"/>
      <c r="E168" s="22"/>
      <c r="F168" s="23"/>
      <c r="G168" s="22"/>
      <c r="H168" s="23"/>
      <c r="I168" s="24"/>
    </row>
    <row r="169" spans="1:9" ht="24.75" customHeight="1" thickBot="1">
      <c r="A169" s="10"/>
      <c r="B169" s="25" t="s">
        <v>23</v>
      </c>
      <c r="C169" s="26"/>
      <c r="D169" s="27"/>
      <c r="E169" s="26"/>
      <c r="F169" s="27"/>
      <c r="G169" s="26"/>
      <c r="H169" s="27"/>
      <c r="I169" s="28"/>
    </row>
    <row r="170" spans="1:9" ht="107.25" customHeight="1" thickTop="1">
      <c r="A170" s="13" t="s">
        <v>42</v>
      </c>
      <c r="B170" s="29"/>
      <c r="C170" s="161"/>
      <c r="D170" s="161"/>
      <c r="E170" s="161"/>
      <c r="F170" s="161"/>
      <c r="G170" s="161"/>
      <c r="H170" s="161"/>
      <c r="I170" s="161"/>
    </row>
    <row r="171" spans="1:9" ht="13.5" thickBot="1">
      <c r="A171" s="10"/>
      <c r="B171" s="30"/>
      <c r="C171" s="10"/>
      <c r="D171" s="10"/>
      <c r="E171" s="10"/>
      <c r="F171" s="10"/>
      <c r="G171" s="10"/>
      <c r="H171" s="10"/>
      <c r="I171" s="10"/>
    </row>
    <row r="172" spans="1:9" ht="24.75" customHeight="1" thickTop="1">
      <c r="A172" s="15"/>
      <c r="B172" s="16"/>
      <c r="C172" s="162" t="s">
        <v>17</v>
      </c>
      <c r="D172" s="163"/>
      <c r="E172" s="162" t="s">
        <v>18</v>
      </c>
      <c r="F172" s="163"/>
      <c r="G172" s="162" t="s">
        <v>19</v>
      </c>
      <c r="H172" s="163"/>
      <c r="I172" s="17" t="s">
        <v>21</v>
      </c>
    </row>
    <row r="173" spans="1:9" ht="24.75" customHeight="1" thickBot="1">
      <c r="A173" s="10"/>
      <c r="B173" s="18" t="s">
        <v>22</v>
      </c>
      <c r="C173" s="159">
        <v>10</v>
      </c>
      <c r="D173" s="160"/>
      <c r="E173" s="159">
        <v>11</v>
      </c>
      <c r="F173" s="160"/>
      <c r="G173" s="159">
        <v>12</v>
      </c>
      <c r="H173" s="160"/>
      <c r="I173" s="19"/>
    </row>
    <row r="174" spans="1:9" ht="24.75" customHeight="1" thickBot="1" thickTop="1">
      <c r="A174" s="11"/>
      <c r="B174" s="20"/>
      <c r="C174" s="21"/>
      <c r="D174" s="21"/>
      <c r="E174" s="21"/>
      <c r="F174" s="21"/>
      <c r="G174" s="21"/>
      <c r="H174" s="21"/>
      <c r="I174" s="21"/>
    </row>
    <row r="175" spans="1:9" ht="24.75" customHeight="1" thickTop="1">
      <c r="A175" s="10"/>
      <c r="B175" s="31">
        <f>+B21</f>
        <v>0</v>
      </c>
      <c r="C175" s="22"/>
      <c r="D175" s="23"/>
      <c r="E175" s="22"/>
      <c r="F175" s="23"/>
      <c r="G175" s="22"/>
      <c r="H175" s="23"/>
      <c r="I175" s="24"/>
    </row>
    <row r="176" spans="1:9" ht="24.75" customHeight="1" thickBot="1">
      <c r="A176" s="10"/>
      <c r="B176" s="25" t="s">
        <v>23</v>
      </c>
      <c r="C176" s="26"/>
      <c r="D176" s="27"/>
      <c r="E176" s="26"/>
      <c r="F176" s="27"/>
      <c r="G176" s="26"/>
      <c r="H176" s="27"/>
      <c r="I176" s="28"/>
    </row>
    <row r="177" spans="1:9" ht="107.25" customHeight="1" thickTop="1">
      <c r="A177" s="13" t="s">
        <v>43</v>
      </c>
      <c r="B177" s="29"/>
      <c r="C177" s="161"/>
      <c r="D177" s="161"/>
      <c r="E177" s="161"/>
      <c r="F177" s="161"/>
      <c r="G177" s="161"/>
      <c r="H177" s="161"/>
      <c r="I177" s="161"/>
    </row>
    <row r="178" spans="1:9" ht="13.5" thickBot="1">
      <c r="A178" s="10"/>
      <c r="B178" s="30"/>
      <c r="C178" s="10"/>
      <c r="D178" s="10"/>
      <c r="E178" s="10"/>
      <c r="F178" s="10"/>
      <c r="G178" s="10"/>
      <c r="H178" s="10"/>
      <c r="I178" s="10"/>
    </row>
    <row r="179" spans="1:9" ht="24.75" customHeight="1" thickTop="1">
      <c r="A179" s="15"/>
      <c r="B179" s="16"/>
      <c r="C179" s="162" t="s">
        <v>17</v>
      </c>
      <c r="D179" s="163"/>
      <c r="E179" s="162" t="s">
        <v>18</v>
      </c>
      <c r="F179" s="163"/>
      <c r="G179" s="162" t="s">
        <v>19</v>
      </c>
      <c r="H179" s="163"/>
      <c r="I179" s="17" t="s">
        <v>21</v>
      </c>
    </row>
    <row r="180" spans="1:9" ht="24.75" customHeight="1" thickBot="1">
      <c r="A180" s="10"/>
      <c r="B180" s="18" t="s">
        <v>22</v>
      </c>
      <c r="C180" s="159">
        <v>11</v>
      </c>
      <c r="D180" s="160"/>
      <c r="E180" s="159">
        <v>12</v>
      </c>
      <c r="F180" s="160"/>
      <c r="G180" s="159">
        <v>13</v>
      </c>
      <c r="H180" s="160"/>
      <c r="I180" s="19"/>
    </row>
    <row r="181" spans="1:9" ht="24.75" customHeight="1" thickBot="1" thickTop="1">
      <c r="A181" s="11"/>
      <c r="B181" s="20"/>
      <c r="C181" s="21"/>
      <c r="D181" s="21"/>
      <c r="E181" s="21"/>
      <c r="F181" s="21"/>
      <c r="G181" s="21"/>
      <c r="H181" s="21"/>
      <c r="I181" s="21"/>
    </row>
    <row r="182" spans="1:9" ht="24.75" customHeight="1" thickTop="1">
      <c r="A182" s="10"/>
      <c r="B182" s="31">
        <f>+B22</f>
        <v>0</v>
      </c>
      <c r="C182" s="22"/>
      <c r="D182" s="23"/>
      <c r="E182" s="22"/>
      <c r="F182" s="23"/>
      <c r="G182" s="22"/>
      <c r="H182" s="23"/>
      <c r="I182" s="24"/>
    </row>
    <row r="183" spans="1:9" ht="24.75" customHeight="1" thickBot="1">
      <c r="A183" s="10"/>
      <c r="B183" s="25" t="s">
        <v>23</v>
      </c>
      <c r="C183" s="26"/>
      <c r="D183" s="27"/>
      <c r="E183" s="26"/>
      <c r="F183" s="27"/>
      <c r="G183" s="26"/>
      <c r="H183" s="27"/>
      <c r="I183" s="28"/>
    </row>
    <row r="184" spans="1:9" ht="107.25" customHeight="1" thickTop="1">
      <c r="A184" s="13" t="s">
        <v>44</v>
      </c>
      <c r="B184" s="29"/>
      <c r="C184" s="161"/>
      <c r="D184" s="161"/>
      <c r="E184" s="161"/>
      <c r="F184" s="161"/>
      <c r="G184" s="161"/>
      <c r="H184" s="161"/>
      <c r="I184" s="161"/>
    </row>
    <row r="185" spans="1:9" ht="13.5" thickBot="1">
      <c r="A185" s="10"/>
      <c r="B185" s="30"/>
      <c r="C185" s="10"/>
      <c r="D185" s="10"/>
      <c r="E185" s="10"/>
      <c r="F185" s="10"/>
      <c r="G185" s="10"/>
      <c r="H185" s="10"/>
      <c r="I185" s="10"/>
    </row>
    <row r="186" spans="1:9" ht="24.75" customHeight="1" thickTop="1">
      <c r="A186" s="15"/>
      <c r="B186" s="16"/>
      <c r="C186" s="162" t="s">
        <v>17</v>
      </c>
      <c r="D186" s="163"/>
      <c r="E186" s="162" t="s">
        <v>18</v>
      </c>
      <c r="F186" s="163"/>
      <c r="G186" s="162" t="s">
        <v>19</v>
      </c>
      <c r="H186" s="163"/>
      <c r="I186" s="17" t="s">
        <v>21</v>
      </c>
    </row>
    <row r="187" spans="1:9" ht="24.75" customHeight="1" thickBot="1">
      <c r="A187" s="10"/>
      <c r="B187" s="18" t="s">
        <v>22</v>
      </c>
      <c r="C187" s="159">
        <v>11</v>
      </c>
      <c r="D187" s="160"/>
      <c r="E187" s="159">
        <v>12</v>
      </c>
      <c r="F187" s="160"/>
      <c r="G187" s="159">
        <v>13</v>
      </c>
      <c r="H187" s="160"/>
      <c r="I187" s="19"/>
    </row>
    <row r="188" spans="1:9" ht="24.75" customHeight="1" thickBot="1" thickTop="1">
      <c r="A188" s="11"/>
      <c r="B188" s="20"/>
      <c r="C188" s="21"/>
      <c r="D188" s="21"/>
      <c r="E188" s="21"/>
      <c r="F188" s="21"/>
      <c r="G188" s="21"/>
      <c r="H188" s="21"/>
      <c r="I188" s="21"/>
    </row>
    <row r="189" spans="1:9" ht="24.75" customHeight="1" thickTop="1">
      <c r="A189" s="10"/>
      <c r="B189" s="31">
        <f>+B23</f>
        <v>0</v>
      </c>
      <c r="C189" s="22"/>
      <c r="D189" s="23"/>
      <c r="E189" s="22"/>
      <c r="F189" s="23"/>
      <c r="G189" s="22"/>
      <c r="H189" s="23"/>
      <c r="I189" s="24"/>
    </row>
    <row r="190" spans="1:9" ht="24.75" customHeight="1" thickBot="1">
      <c r="A190" s="10"/>
      <c r="B190" s="25" t="s">
        <v>23</v>
      </c>
      <c r="C190" s="26"/>
      <c r="D190" s="27"/>
      <c r="E190" s="26"/>
      <c r="F190" s="27"/>
      <c r="G190" s="26"/>
      <c r="H190" s="27"/>
      <c r="I190" s="28"/>
    </row>
    <row r="191" spans="1:9" ht="107.25" customHeight="1" thickTop="1">
      <c r="A191" s="13" t="s">
        <v>45</v>
      </c>
      <c r="B191" s="29"/>
      <c r="C191" s="161"/>
      <c r="D191" s="161"/>
      <c r="E191" s="161"/>
      <c r="F191" s="161"/>
      <c r="G191" s="161"/>
      <c r="H191" s="161"/>
      <c r="I191" s="161"/>
    </row>
    <row r="192" spans="1:9" ht="13.5" thickBot="1">
      <c r="A192" s="10"/>
      <c r="B192" s="30"/>
      <c r="C192" s="10"/>
      <c r="D192" s="10"/>
      <c r="E192" s="10"/>
      <c r="F192" s="10"/>
      <c r="G192" s="10"/>
      <c r="H192" s="10"/>
      <c r="I192" s="10"/>
    </row>
    <row r="193" spans="1:9" ht="24.75" customHeight="1" thickTop="1">
      <c r="A193" s="15"/>
      <c r="B193" s="16"/>
      <c r="C193" s="162" t="s">
        <v>17</v>
      </c>
      <c r="D193" s="163"/>
      <c r="E193" s="162" t="s">
        <v>18</v>
      </c>
      <c r="F193" s="163"/>
      <c r="G193" s="162" t="s">
        <v>19</v>
      </c>
      <c r="H193" s="163"/>
      <c r="I193" s="17" t="s">
        <v>21</v>
      </c>
    </row>
    <row r="194" spans="1:9" ht="24.75" customHeight="1" thickBot="1">
      <c r="A194" s="10"/>
      <c r="B194" s="18" t="s">
        <v>22</v>
      </c>
      <c r="C194" s="159">
        <v>12</v>
      </c>
      <c r="D194" s="160"/>
      <c r="E194" s="159">
        <v>13</v>
      </c>
      <c r="F194" s="160"/>
      <c r="G194" s="159">
        <v>14</v>
      </c>
      <c r="H194" s="160"/>
      <c r="I194" s="19"/>
    </row>
    <row r="195" spans="1:9" ht="24.75" customHeight="1" thickBot="1" thickTop="1">
      <c r="A195" s="11"/>
      <c r="B195" s="20"/>
      <c r="C195" s="21"/>
      <c r="D195" s="21"/>
      <c r="E195" s="21"/>
      <c r="F195" s="21"/>
      <c r="G195" s="21"/>
      <c r="H195" s="21"/>
      <c r="I195" s="21"/>
    </row>
    <row r="196" spans="1:9" ht="24.75" customHeight="1" thickTop="1">
      <c r="A196" s="10"/>
      <c r="B196" s="31">
        <f>+B24</f>
        <v>0</v>
      </c>
      <c r="C196" s="22"/>
      <c r="D196" s="23"/>
      <c r="E196" s="22"/>
      <c r="F196" s="23"/>
      <c r="G196" s="22"/>
      <c r="H196" s="23"/>
      <c r="I196" s="24"/>
    </row>
    <row r="197" spans="1:9" ht="24.75" customHeight="1" thickBot="1">
      <c r="A197" s="10"/>
      <c r="B197" s="25" t="s">
        <v>23</v>
      </c>
      <c r="C197" s="26"/>
      <c r="D197" s="27"/>
      <c r="E197" s="26"/>
      <c r="F197" s="27"/>
      <c r="G197" s="26"/>
      <c r="H197" s="27"/>
      <c r="I197" s="28"/>
    </row>
    <row r="198" spans="1:9" ht="107.25" customHeight="1" thickTop="1">
      <c r="A198" s="13" t="s">
        <v>46</v>
      </c>
      <c r="B198" s="29"/>
      <c r="C198" s="161"/>
      <c r="D198" s="161"/>
      <c r="E198" s="161"/>
      <c r="F198" s="161"/>
      <c r="G198" s="161"/>
      <c r="H198" s="161"/>
      <c r="I198" s="161"/>
    </row>
    <row r="199" spans="1:9" ht="13.5" thickBot="1">
      <c r="A199" s="10"/>
      <c r="B199" s="30"/>
      <c r="C199" s="10"/>
      <c r="D199" s="10"/>
      <c r="E199" s="10"/>
      <c r="F199" s="10"/>
      <c r="G199" s="10"/>
      <c r="H199" s="10"/>
      <c r="I199" s="10"/>
    </row>
    <row r="200" spans="1:9" ht="24.75" customHeight="1" thickTop="1">
      <c r="A200" s="15"/>
      <c r="B200" s="16"/>
      <c r="C200" s="162" t="s">
        <v>17</v>
      </c>
      <c r="D200" s="163"/>
      <c r="E200" s="162" t="s">
        <v>18</v>
      </c>
      <c r="F200" s="163"/>
      <c r="G200" s="162" t="s">
        <v>19</v>
      </c>
      <c r="H200" s="163"/>
      <c r="I200" s="17" t="s">
        <v>21</v>
      </c>
    </row>
    <row r="201" spans="1:9" ht="24.75" customHeight="1" thickBot="1">
      <c r="A201" s="10"/>
      <c r="B201" s="18" t="s">
        <v>22</v>
      </c>
      <c r="C201" s="159">
        <v>12</v>
      </c>
      <c r="D201" s="160"/>
      <c r="E201" s="159">
        <v>13</v>
      </c>
      <c r="F201" s="160"/>
      <c r="G201" s="159">
        <v>14</v>
      </c>
      <c r="H201" s="160"/>
      <c r="I201" s="19"/>
    </row>
    <row r="202" spans="1:9" ht="24.75" customHeight="1" thickBot="1" thickTop="1">
      <c r="A202" s="11"/>
      <c r="B202" s="20"/>
      <c r="C202" s="21"/>
      <c r="D202" s="21"/>
      <c r="E202" s="21"/>
      <c r="F202" s="21"/>
      <c r="G202" s="21"/>
      <c r="H202" s="21"/>
      <c r="I202" s="21"/>
    </row>
    <row r="203" spans="1:9" ht="24.75" customHeight="1" thickTop="1">
      <c r="A203" s="10"/>
      <c r="B203" s="31">
        <f>+B25</f>
        <v>0</v>
      </c>
      <c r="C203" s="22"/>
      <c r="D203" s="23"/>
      <c r="E203" s="22"/>
      <c r="F203" s="23"/>
      <c r="G203" s="22"/>
      <c r="H203" s="23"/>
      <c r="I203" s="24"/>
    </row>
    <row r="204" spans="1:9" ht="24.75" customHeight="1" thickBot="1">
      <c r="A204" s="10"/>
      <c r="B204" s="25" t="s">
        <v>23</v>
      </c>
      <c r="C204" s="26"/>
      <c r="D204" s="27"/>
      <c r="E204" s="26"/>
      <c r="F204" s="27"/>
      <c r="G204" s="26"/>
      <c r="H204" s="27"/>
      <c r="I204" s="28"/>
    </row>
    <row r="205" spans="1:9" ht="107.25" customHeight="1" thickTop="1">
      <c r="A205" s="13" t="s">
        <v>47</v>
      </c>
      <c r="B205" s="29"/>
      <c r="C205" s="161"/>
      <c r="D205" s="161"/>
      <c r="E205" s="161"/>
      <c r="F205" s="161"/>
      <c r="G205" s="161"/>
      <c r="H205" s="161"/>
      <c r="I205" s="161"/>
    </row>
    <row r="206" spans="1:9" ht="13.5" thickBot="1">
      <c r="A206" s="10"/>
      <c r="B206" s="30"/>
      <c r="C206" s="10"/>
      <c r="D206" s="10"/>
      <c r="E206" s="10"/>
      <c r="F206" s="10"/>
      <c r="G206" s="10"/>
      <c r="H206" s="10"/>
      <c r="I206" s="10"/>
    </row>
    <row r="207" spans="1:9" ht="24.75" customHeight="1" thickTop="1">
      <c r="A207" s="15"/>
      <c r="B207" s="16"/>
      <c r="C207" s="162" t="s">
        <v>17</v>
      </c>
      <c r="D207" s="163"/>
      <c r="E207" s="162" t="s">
        <v>18</v>
      </c>
      <c r="F207" s="163"/>
      <c r="G207" s="162" t="s">
        <v>19</v>
      </c>
      <c r="H207" s="163"/>
      <c r="I207" s="17" t="s">
        <v>21</v>
      </c>
    </row>
    <row r="208" spans="1:9" ht="24.75" customHeight="1" thickBot="1">
      <c r="A208" s="10"/>
      <c r="B208" s="18" t="s">
        <v>22</v>
      </c>
      <c r="C208" s="159">
        <v>13</v>
      </c>
      <c r="D208" s="160"/>
      <c r="E208" s="159">
        <v>14</v>
      </c>
      <c r="F208" s="160"/>
      <c r="G208" s="159">
        <v>15</v>
      </c>
      <c r="H208" s="160"/>
      <c r="I208" s="19"/>
    </row>
    <row r="209" spans="1:9" ht="24.75" customHeight="1" thickBot="1" thickTop="1">
      <c r="A209" s="11"/>
      <c r="B209" s="20"/>
      <c r="C209" s="21"/>
      <c r="D209" s="21"/>
      <c r="E209" s="21"/>
      <c r="F209" s="21"/>
      <c r="G209" s="21"/>
      <c r="H209" s="21"/>
      <c r="I209" s="21"/>
    </row>
    <row r="210" spans="1:9" ht="24.75" customHeight="1" thickTop="1">
      <c r="A210" s="10"/>
      <c r="B210" s="31">
        <f>+B26</f>
        <v>0</v>
      </c>
      <c r="C210" s="22"/>
      <c r="D210" s="23"/>
      <c r="E210" s="22"/>
      <c r="F210" s="23"/>
      <c r="G210" s="22"/>
      <c r="H210" s="23"/>
      <c r="I210" s="24"/>
    </row>
    <row r="211" spans="1:9" ht="24.75" customHeight="1" thickBot="1">
      <c r="A211" s="10"/>
      <c r="B211" s="25" t="s">
        <v>23</v>
      </c>
      <c r="C211" s="26"/>
      <c r="D211" s="27"/>
      <c r="E211" s="26"/>
      <c r="F211" s="27"/>
      <c r="G211" s="26"/>
      <c r="H211" s="27"/>
      <c r="I211" s="28"/>
    </row>
    <row r="212" spans="1:9" ht="107.25" customHeight="1" thickTop="1">
      <c r="A212" s="13" t="s">
        <v>48</v>
      </c>
      <c r="B212" s="29"/>
      <c r="C212" s="161"/>
      <c r="D212" s="161"/>
      <c r="E212" s="161"/>
      <c r="F212" s="161"/>
      <c r="G212" s="161"/>
      <c r="H212" s="161"/>
      <c r="I212" s="161"/>
    </row>
    <row r="213" spans="1:9" ht="13.5" thickBot="1">
      <c r="A213" s="10"/>
      <c r="B213" s="30"/>
      <c r="C213" s="10"/>
      <c r="D213" s="10"/>
      <c r="E213" s="10"/>
      <c r="F213" s="10"/>
      <c r="G213" s="10"/>
      <c r="H213" s="10"/>
      <c r="I213" s="10"/>
    </row>
    <row r="214" spans="1:9" ht="24.75" customHeight="1" thickTop="1">
      <c r="A214" s="15"/>
      <c r="B214" s="16"/>
      <c r="C214" s="162" t="s">
        <v>17</v>
      </c>
      <c r="D214" s="163"/>
      <c r="E214" s="162" t="s">
        <v>18</v>
      </c>
      <c r="F214" s="163"/>
      <c r="G214" s="162" t="s">
        <v>19</v>
      </c>
      <c r="H214" s="163"/>
      <c r="I214" s="17" t="s">
        <v>21</v>
      </c>
    </row>
    <row r="215" spans="1:9" ht="24.75" customHeight="1" thickBot="1">
      <c r="A215" s="10"/>
      <c r="B215" s="18" t="s">
        <v>22</v>
      </c>
      <c r="C215" s="159">
        <v>13</v>
      </c>
      <c r="D215" s="160"/>
      <c r="E215" s="159">
        <v>14</v>
      </c>
      <c r="F215" s="160"/>
      <c r="G215" s="159">
        <v>15</v>
      </c>
      <c r="H215" s="160"/>
      <c r="I215" s="19"/>
    </row>
    <row r="216" spans="1:9" ht="24.75" customHeight="1" thickBot="1" thickTop="1">
      <c r="A216" s="11"/>
      <c r="B216" s="20"/>
      <c r="C216" s="21"/>
      <c r="D216" s="21"/>
      <c r="E216" s="21"/>
      <c r="F216" s="21"/>
      <c r="G216" s="21"/>
      <c r="H216" s="21"/>
      <c r="I216" s="21"/>
    </row>
    <row r="217" spans="1:9" ht="24.75" customHeight="1" thickTop="1">
      <c r="A217" s="10"/>
      <c r="B217" s="31">
        <f>+B27</f>
        <v>0</v>
      </c>
      <c r="C217" s="22"/>
      <c r="D217" s="23"/>
      <c r="E217" s="22"/>
      <c r="F217" s="23"/>
      <c r="G217" s="22"/>
      <c r="H217" s="23"/>
      <c r="I217" s="24"/>
    </row>
    <row r="218" spans="1:9" ht="24.75" customHeight="1" thickBot="1">
      <c r="A218" s="10"/>
      <c r="B218" s="25" t="s">
        <v>23</v>
      </c>
      <c r="C218" s="26"/>
      <c r="D218" s="27"/>
      <c r="E218" s="26"/>
      <c r="F218" s="27"/>
      <c r="G218" s="26"/>
      <c r="H218" s="27"/>
      <c r="I218" s="28"/>
    </row>
    <row r="219" spans="1:9" ht="107.25" customHeight="1" thickTop="1">
      <c r="A219" s="13" t="s">
        <v>49</v>
      </c>
      <c r="B219" s="29"/>
      <c r="C219" s="161"/>
      <c r="D219" s="161"/>
      <c r="E219" s="161"/>
      <c r="F219" s="161"/>
      <c r="G219" s="161"/>
      <c r="H219" s="161"/>
      <c r="I219" s="161"/>
    </row>
    <row r="220" spans="1:9" ht="13.5" thickBot="1">
      <c r="A220" s="10"/>
      <c r="B220" s="30"/>
      <c r="C220" s="10"/>
      <c r="D220" s="10"/>
      <c r="E220" s="10"/>
      <c r="F220" s="10"/>
      <c r="G220" s="10"/>
      <c r="H220" s="10"/>
      <c r="I220" s="10"/>
    </row>
    <row r="221" spans="1:9" ht="24.75" customHeight="1" thickTop="1">
      <c r="A221" s="15"/>
      <c r="B221" s="16"/>
      <c r="C221" s="162" t="s">
        <v>17</v>
      </c>
      <c r="D221" s="163"/>
      <c r="E221" s="162" t="s">
        <v>18</v>
      </c>
      <c r="F221" s="163"/>
      <c r="G221" s="162" t="s">
        <v>19</v>
      </c>
      <c r="H221" s="163"/>
      <c r="I221" s="17" t="s">
        <v>21</v>
      </c>
    </row>
    <row r="222" spans="1:9" ht="24.75" customHeight="1" thickBot="1">
      <c r="A222" s="10"/>
      <c r="B222" s="18" t="s">
        <v>22</v>
      </c>
      <c r="C222" s="159">
        <v>14</v>
      </c>
      <c r="D222" s="160"/>
      <c r="E222" s="159">
        <v>15</v>
      </c>
      <c r="F222" s="160"/>
      <c r="G222" s="159">
        <v>16</v>
      </c>
      <c r="H222" s="160"/>
      <c r="I222" s="19"/>
    </row>
    <row r="223" spans="1:9" ht="24.75" customHeight="1" thickBot="1" thickTop="1">
      <c r="A223" s="11"/>
      <c r="B223" s="20"/>
      <c r="C223" s="21"/>
      <c r="D223" s="21"/>
      <c r="E223" s="21"/>
      <c r="F223" s="21"/>
      <c r="G223" s="21"/>
      <c r="H223" s="21"/>
      <c r="I223" s="21"/>
    </row>
    <row r="224" spans="1:9" ht="24.75" customHeight="1" thickTop="1">
      <c r="A224" s="10"/>
      <c r="B224" s="31">
        <f>+B28</f>
        <v>0</v>
      </c>
      <c r="C224" s="22"/>
      <c r="D224" s="23"/>
      <c r="E224" s="22"/>
      <c r="F224" s="23"/>
      <c r="G224" s="22"/>
      <c r="H224" s="23"/>
      <c r="I224" s="24"/>
    </row>
    <row r="225" spans="1:9" ht="24.75" customHeight="1" thickBot="1">
      <c r="A225" s="10"/>
      <c r="B225" s="25" t="s">
        <v>23</v>
      </c>
      <c r="C225" s="26"/>
      <c r="D225" s="27"/>
      <c r="E225" s="26"/>
      <c r="F225" s="27"/>
      <c r="G225" s="26"/>
      <c r="H225" s="27"/>
      <c r="I225" s="28"/>
    </row>
    <row r="226" spans="1:9" ht="107.25" customHeight="1" thickTop="1">
      <c r="A226" s="13" t="s">
        <v>50</v>
      </c>
      <c r="B226" s="29"/>
      <c r="C226" s="161"/>
      <c r="D226" s="161"/>
      <c r="E226" s="161"/>
      <c r="F226" s="161"/>
      <c r="G226" s="161"/>
      <c r="H226" s="161"/>
      <c r="I226" s="161"/>
    </row>
    <row r="227" spans="1:9" ht="13.5" thickBot="1">
      <c r="A227" s="10"/>
      <c r="B227" s="30"/>
      <c r="C227" s="10"/>
      <c r="D227" s="10"/>
      <c r="E227" s="10"/>
      <c r="F227" s="10"/>
      <c r="G227" s="10"/>
      <c r="H227" s="10"/>
      <c r="I227" s="10"/>
    </row>
    <row r="228" spans="1:9" ht="24.75" customHeight="1" thickTop="1">
      <c r="A228" s="15"/>
      <c r="B228" s="16"/>
      <c r="C228" s="162" t="s">
        <v>17</v>
      </c>
      <c r="D228" s="163"/>
      <c r="E228" s="162" t="s">
        <v>18</v>
      </c>
      <c r="F228" s="163"/>
      <c r="G228" s="162" t="s">
        <v>19</v>
      </c>
      <c r="H228" s="163"/>
      <c r="I228" s="17" t="s">
        <v>21</v>
      </c>
    </row>
    <row r="229" spans="1:9" ht="24.75" customHeight="1" thickBot="1">
      <c r="A229" s="10"/>
      <c r="B229" s="18" t="s">
        <v>22</v>
      </c>
      <c r="C229" s="159">
        <v>14</v>
      </c>
      <c r="D229" s="160"/>
      <c r="E229" s="159">
        <v>15</v>
      </c>
      <c r="F229" s="160"/>
      <c r="G229" s="159">
        <v>16</v>
      </c>
      <c r="H229" s="160"/>
      <c r="I229" s="19"/>
    </row>
    <row r="230" spans="1:9" ht="24.75" customHeight="1" thickBot="1" thickTop="1">
      <c r="A230" s="11"/>
      <c r="B230" s="20"/>
      <c r="C230" s="21"/>
      <c r="D230" s="21"/>
      <c r="E230" s="21"/>
      <c r="F230" s="21"/>
      <c r="G230" s="21"/>
      <c r="H230" s="21"/>
      <c r="I230" s="21"/>
    </row>
    <row r="231" spans="1:9" ht="24.75" customHeight="1" thickTop="1">
      <c r="A231" s="10"/>
      <c r="B231" s="31">
        <f>+B29</f>
        <v>0</v>
      </c>
      <c r="C231" s="22"/>
      <c r="D231" s="23"/>
      <c r="E231" s="22"/>
      <c r="F231" s="23"/>
      <c r="G231" s="22"/>
      <c r="H231" s="23"/>
      <c r="I231" s="24"/>
    </row>
    <row r="232" spans="1:9" ht="24.75" customHeight="1" thickBot="1">
      <c r="A232" s="10"/>
      <c r="B232" s="25" t="s">
        <v>23</v>
      </c>
      <c r="C232" s="26"/>
      <c r="D232" s="27"/>
      <c r="E232" s="26"/>
      <c r="F232" s="27"/>
      <c r="G232" s="26"/>
      <c r="H232" s="27"/>
      <c r="I232" s="28"/>
    </row>
    <row r="233" spans="1:9" ht="107.25" customHeight="1" thickTop="1">
      <c r="A233" s="13" t="s">
        <v>51</v>
      </c>
      <c r="B233" s="29"/>
      <c r="C233" s="161"/>
      <c r="D233" s="161"/>
      <c r="E233" s="161"/>
      <c r="F233" s="161"/>
      <c r="G233" s="161"/>
      <c r="H233" s="161"/>
      <c r="I233" s="161"/>
    </row>
    <row r="234" spans="1:9" ht="13.5" thickBot="1">
      <c r="A234" s="10"/>
      <c r="B234" s="30"/>
      <c r="C234" s="10"/>
      <c r="D234" s="10"/>
      <c r="E234" s="10"/>
      <c r="F234" s="10"/>
      <c r="G234" s="10"/>
      <c r="H234" s="10"/>
      <c r="I234" s="10"/>
    </row>
    <row r="235" spans="1:9" ht="24.75" customHeight="1" thickTop="1">
      <c r="A235" s="15"/>
      <c r="B235" s="16"/>
      <c r="C235" s="162" t="s">
        <v>17</v>
      </c>
      <c r="D235" s="163"/>
      <c r="E235" s="162" t="s">
        <v>18</v>
      </c>
      <c r="F235" s="163"/>
      <c r="G235" s="162" t="s">
        <v>19</v>
      </c>
      <c r="H235" s="163"/>
      <c r="I235" s="17" t="s">
        <v>21</v>
      </c>
    </row>
    <row r="236" spans="1:9" ht="24.75" customHeight="1" thickBot="1">
      <c r="A236" s="10"/>
      <c r="B236" s="18" t="s">
        <v>22</v>
      </c>
      <c r="C236" s="159">
        <v>15</v>
      </c>
      <c r="D236" s="160"/>
      <c r="E236" s="159">
        <v>16</v>
      </c>
      <c r="F236" s="160"/>
      <c r="G236" s="159">
        <v>9</v>
      </c>
      <c r="H236" s="160"/>
      <c r="I236" s="19"/>
    </row>
    <row r="237" spans="1:9" ht="24.75" customHeight="1" thickBot="1" thickTop="1">
      <c r="A237" s="11"/>
      <c r="B237" s="32"/>
      <c r="C237" s="21"/>
      <c r="D237" s="21"/>
      <c r="E237" s="21"/>
      <c r="F237" s="21"/>
      <c r="G237" s="21"/>
      <c r="H237" s="21"/>
      <c r="I237" s="21"/>
    </row>
    <row r="238" spans="1:9" ht="24.75" customHeight="1" thickTop="1">
      <c r="A238" s="10"/>
      <c r="B238" s="31">
        <f>+B30</f>
        <v>0</v>
      </c>
      <c r="C238" s="22"/>
      <c r="D238" s="23"/>
      <c r="E238" s="22"/>
      <c r="F238" s="23"/>
      <c r="G238" s="22"/>
      <c r="H238" s="23"/>
      <c r="I238" s="24"/>
    </row>
    <row r="239" spans="1:9" ht="24.75" customHeight="1" thickBot="1">
      <c r="A239" s="10"/>
      <c r="B239" s="25" t="s">
        <v>23</v>
      </c>
      <c r="C239" s="26"/>
      <c r="D239" s="27"/>
      <c r="E239" s="26"/>
      <c r="F239" s="27"/>
      <c r="G239" s="26"/>
      <c r="H239" s="27"/>
      <c r="I239" s="28"/>
    </row>
    <row r="240" spans="1:9" ht="107.25" customHeight="1" thickTop="1">
      <c r="A240" s="13" t="s">
        <v>52</v>
      </c>
      <c r="B240" s="29"/>
      <c r="C240" s="161"/>
      <c r="D240" s="161"/>
      <c r="E240" s="161"/>
      <c r="F240" s="161"/>
      <c r="G240" s="161"/>
      <c r="H240" s="161"/>
      <c r="I240" s="161"/>
    </row>
    <row r="241" spans="1:9" ht="13.5" thickBot="1">
      <c r="A241" s="10"/>
      <c r="B241" s="30"/>
      <c r="C241" s="10"/>
      <c r="D241" s="10"/>
      <c r="E241" s="10"/>
      <c r="F241" s="10"/>
      <c r="G241" s="10"/>
      <c r="H241" s="10"/>
      <c r="I241" s="10"/>
    </row>
    <row r="242" spans="1:9" ht="24.75" customHeight="1" thickTop="1">
      <c r="A242" s="15"/>
      <c r="B242" s="16"/>
      <c r="C242" s="162" t="s">
        <v>17</v>
      </c>
      <c r="D242" s="163"/>
      <c r="E242" s="162" t="s">
        <v>18</v>
      </c>
      <c r="F242" s="163"/>
      <c r="G242" s="162" t="s">
        <v>19</v>
      </c>
      <c r="H242" s="163"/>
      <c r="I242" s="17" t="s">
        <v>21</v>
      </c>
    </row>
    <row r="243" spans="1:9" ht="24.75" customHeight="1" thickBot="1">
      <c r="A243" s="10"/>
      <c r="B243" s="18" t="s">
        <v>22</v>
      </c>
      <c r="C243" s="159">
        <v>15</v>
      </c>
      <c r="D243" s="160"/>
      <c r="E243" s="159">
        <v>16</v>
      </c>
      <c r="F243" s="160"/>
      <c r="G243" s="159">
        <v>9</v>
      </c>
      <c r="H243" s="160"/>
      <c r="I243" s="19"/>
    </row>
    <row r="244" spans="1:9" ht="24.75" customHeight="1" thickBot="1" thickTop="1">
      <c r="A244" s="11"/>
      <c r="B244" s="20"/>
      <c r="C244" s="21"/>
      <c r="D244" s="21"/>
      <c r="E244" s="21"/>
      <c r="F244" s="21"/>
      <c r="G244" s="21"/>
      <c r="H244" s="21"/>
      <c r="I244" s="21"/>
    </row>
    <row r="245" spans="1:9" ht="24.75" customHeight="1" thickTop="1">
      <c r="A245" s="10"/>
      <c r="B245" s="31">
        <f>+B31</f>
        <v>0</v>
      </c>
      <c r="C245" s="22"/>
      <c r="D245" s="23"/>
      <c r="E245" s="22"/>
      <c r="F245" s="23"/>
      <c r="G245" s="22"/>
      <c r="H245" s="23"/>
      <c r="I245" s="24"/>
    </row>
    <row r="246" spans="1:9" ht="24.75" customHeight="1" thickBot="1">
      <c r="A246" s="10"/>
      <c r="B246" s="25" t="s">
        <v>23</v>
      </c>
      <c r="C246" s="26"/>
      <c r="D246" s="27"/>
      <c r="E246" s="26"/>
      <c r="F246" s="27"/>
      <c r="G246" s="26"/>
      <c r="H246" s="27"/>
      <c r="I246" s="28"/>
    </row>
    <row r="247" spans="1:9" ht="107.25" customHeight="1" thickTop="1">
      <c r="A247" s="13" t="s">
        <v>53</v>
      </c>
      <c r="B247" s="29"/>
      <c r="C247" s="161"/>
      <c r="D247" s="161"/>
      <c r="E247" s="161"/>
      <c r="F247" s="161"/>
      <c r="G247" s="161"/>
      <c r="H247" s="161"/>
      <c r="I247" s="161"/>
    </row>
    <row r="248" spans="1:9" ht="13.5" thickBot="1">
      <c r="A248" s="10"/>
      <c r="B248" s="30"/>
      <c r="C248" s="10"/>
      <c r="D248" s="10"/>
      <c r="E248" s="10"/>
      <c r="F248" s="10"/>
      <c r="G248" s="10"/>
      <c r="H248" s="10"/>
      <c r="I248" s="10"/>
    </row>
    <row r="249" spans="1:9" ht="24.75" customHeight="1" thickTop="1">
      <c r="A249" s="15"/>
      <c r="B249" s="16"/>
      <c r="C249" s="162" t="s">
        <v>17</v>
      </c>
      <c r="D249" s="163"/>
      <c r="E249" s="162" t="s">
        <v>18</v>
      </c>
      <c r="F249" s="163"/>
      <c r="G249" s="162" t="s">
        <v>19</v>
      </c>
      <c r="H249" s="163"/>
      <c r="I249" s="17" t="s">
        <v>21</v>
      </c>
    </row>
    <row r="250" spans="1:9" ht="24.75" customHeight="1" thickBot="1">
      <c r="A250" s="10"/>
      <c r="B250" s="18" t="s">
        <v>22</v>
      </c>
      <c r="C250" s="159">
        <v>16</v>
      </c>
      <c r="D250" s="160"/>
      <c r="E250" s="159">
        <v>9</v>
      </c>
      <c r="F250" s="160"/>
      <c r="G250" s="159">
        <v>10</v>
      </c>
      <c r="H250" s="160"/>
      <c r="I250" s="19"/>
    </row>
    <row r="251" spans="1:9" ht="24.75" customHeight="1" thickBot="1" thickTop="1">
      <c r="A251" s="11"/>
      <c r="B251" s="20"/>
      <c r="C251" s="21"/>
      <c r="D251" s="21"/>
      <c r="E251" s="21"/>
      <c r="F251" s="21"/>
      <c r="G251" s="21"/>
      <c r="H251" s="21"/>
      <c r="I251" s="21"/>
    </row>
    <row r="252" spans="1:9" ht="24.75" customHeight="1" thickTop="1">
      <c r="A252" s="10"/>
      <c r="B252" s="31">
        <f>+B32</f>
        <v>0</v>
      </c>
      <c r="C252" s="22"/>
      <c r="D252" s="23"/>
      <c r="E252" s="22"/>
      <c r="F252" s="23"/>
      <c r="G252" s="22"/>
      <c r="H252" s="23"/>
      <c r="I252" s="24"/>
    </row>
    <row r="253" spans="1:9" ht="24.75" customHeight="1" thickBot="1">
      <c r="A253" s="10"/>
      <c r="B253" s="25" t="s">
        <v>23</v>
      </c>
      <c r="C253" s="26"/>
      <c r="D253" s="27"/>
      <c r="E253" s="26"/>
      <c r="F253" s="27"/>
      <c r="G253" s="26"/>
      <c r="H253" s="27"/>
      <c r="I253" s="28"/>
    </row>
    <row r="254" spans="1:9" ht="107.25" customHeight="1" thickTop="1">
      <c r="A254" s="13" t="s">
        <v>54</v>
      </c>
      <c r="B254" s="29"/>
      <c r="C254" s="161"/>
      <c r="D254" s="161"/>
      <c r="E254" s="161"/>
      <c r="F254" s="161"/>
      <c r="G254" s="161"/>
      <c r="H254" s="161"/>
      <c r="I254" s="161"/>
    </row>
    <row r="255" spans="1:9" ht="13.5" thickBot="1">
      <c r="A255" s="10"/>
      <c r="B255" s="30"/>
      <c r="C255" s="10"/>
      <c r="D255" s="10"/>
      <c r="E255" s="10"/>
      <c r="F255" s="10"/>
      <c r="G255" s="10"/>
      <c r="H255" s="10"/>
      <c r="I255" s="10"/>
    </row>
    <row r="256" spans="1:9" ht="24.75" customHeight="1" thickTop="1">
      <c r="A256" s="15"/>
      <c r="B256" s="16"/>
      <c r="C256" s="162" t="s">
        <v>17</v>
      </c>
      <c r="D256" s="163"/>
      <c r="E256" s="162" t="s">
        <v>18</v>
      </c>
      <c r="F256" s="163"/>
      <c r="G256" s="162" t="s">
        <v>19</v>
      </c>
      <c r="H256" s="163"/>
      <c r="I256" s="17" t="s">
        <v>21</v>
      </c>
    </row>
    <row r="257" spans="1:9" ht="24.75" customHeight="1" thickBot="1">
      <c r="A257" s="10"/>
      <c r="B257" s="18" t="s">
        <v>22</v>
      </c>
      <c r="C257" s="159">
        <v>16</v>
      </c>
      <c r="D257" s="160"/>
      <c r="E257" s="159">
        <v>9</v>
      </c>
      <c r="F257" s="160"/>
      <c r="G257" s="159">
        <v>10</v>
      </c>
      <c r="H257" s="160"/>
      <c r="I257" s="19"/>
    </row>
    <row r="258" spans="1:9" ht="24.75" customHeight="1" thickBot="1" thickTop="1">
      <c r="A258" s="11"/>
      <c r="B258" s="20"/>
      <c r="C258" s="21"/>
      <c r="D258" s="21"/>
      <c r="E258" s="21"/>
      <c r="F258" s="21"/>
      <c r="G258" s="21"/>
      <c r="H258" s="21"/>
      <c r="I258" s="21"/>
    </row>
    <row r="259" spans="1:9" ht="24.75" customHeight="1" thickTop="1">
      <c r="A259" s="10"/>
      <c r="B259" s="31">
        <f>+B33</f>
        <v>0</v>
      </c>
      <c r="C259" s="22"/>
      <c r="D259" s="23"/>
      <c r="E259" s="22"/>
      <c r="F259" s="23"/>
      <c r="G259" s="22"/>
      <c r="H259" s="23"/>
      <c r="I259" s="24"/>
    </row>
    <row r="260" spans="1:9" ht="24.75" customHeight="1" thickBot="1">
      <c r="A260" s="10"/>
      <c r="B260" s="25" t="s">
        <v>23</v>
      </c>
      <c r="C260" s="26"/>
      <c r="D260" s="27"/>
      <c r="E260" s="26"/>
      <c r="F260" s="27"/>
      <c r="G260" s="26"/>
      <c r="H260" s="27"/>
      <c r="I260" s="28"/>
    </row>
    <row r="261" ht="13.5" thickTop="1"/>
  </sheetData>
  <sheetProtection/>
  <mergeCells count="224">
    <mergeCell ref="C40:D40"/>
    <mergeCell ref="E40:F40"/>
    <mergeCell ref="G40:H40"/>
    <mergeCell ref="C37:I37"/>
    <mergeCell ref="C39:D39"/>
    <mergeCell ref="E39:F39"/>
    <mergeCell ref="G39:H39"/>
    <mergeCell ref="C47:D47"/>
    <mergeCell ref="E47:F47"/>
    <mergeCell ref="G47:H47"/>
    <mergeCell ref="C44:I44"/>
    <mergeCell ref="C46:D46"/>
    <mergeCell ref="E46:F46"/>
    <mergeCell ref="G46:H46"/>
    <mergeCell ref="C54:D54"/>
    <mergeCell ref="E54:F54"/>
    <mergeCell ref="G54:H54"/>
    <mergeCell ref="C51:I51"/>
    <mergeCell ref="C53:D53"/>
    <mergeCell ref="E53:F53"/>
    <mergeCell ref="G53:H53"/>
    <mergeCell ref="C61:D61"/>
    <mergeCell ref="E61:F61"/>
    <mergeCell ref="G61:H61"/>
    <mergeCell ref="C58:I58"/>
    <mergeCell ref="C60:D60"/>
    <mergeCell ref="E60:F60"/>
    <mergeCell ref="G60:H60"/>
    <mergeCell ref="C68:D68"/>
    <mergeCell ref="E68:F68"/>
    <mergeCell ref="G68:H68"/>
    <mergeCell ref="C65:I65"/>
    <mergeCell ref="C67:D67"/>
    <mergeCell ref="E67:F67"/>
    <mergeCell ref="G67:H67"/>
    <mergeCell ref="C75:D75"/>
    <mergeCell ref="E75:F75"/>
    <mergeCell ref="G75:H75"/>
    <mergeCell ref="C72:I72"/>
    <mergeCell ref="C74:D74"/>
    <mergeCell ref="E74:F74"/>
    <mergeCell ref="G74:H74"/>
    <mergeCell ref="C82:D82"/>
    <mergeCell ref="E82:F82"/>
    <mergeCell ref="G82:H82"/>
    <mergeCell ref="C79:I79"/>
    <mergeCell ref="C81:D81"/>
    <mergeCell ref="E81:F81"/>
    <mergeCell ref="G81:H81"/>
    <mergeCell ref="C89:D89"/>
    <mergeCell ref="E89:F89"/>
    <mergeCell ref="G89:H89"/>
    <mergeCell ref="C86:I86"/>
    <mergeCell ref="C88:D88"/>
    <mergeCell ref="E88:F88"/>
    <mergeCell ref="G88:H88"/>
    <mergeCell ref="C96:D96"/>
    <mergeCell ref="E96:F96"/>
    <mergeCell ref="G96:H96"/>
    <mergeCell ref="C93:I93"/>
    <mergeCell ref="C95:D95"/>
    <mergeCell ref="E95:F95"/>
    <mergeCell ref="G95:H95"/>
    <mergeCell ref="C103:D103"/>
    <mergeCell ref="E103:F103"/>
    <mergeCell ref="G103:H103"/>
    <mergeCell ref="C100:I100"/>
    <mergeCell ref="C102:D102"/>
    <mergeCell ref="E102:F102"/>
    <mergeCell ref="G102:H102"/>
    <mergeCell ref="C110:D110"/>
    <mergeCell ref="E110:F110"/>
    <mergeCell ref="G110:H110"/>
    <mergeCell ref="C107:I107"/>
    <mergeCell ref="C109:D109"/>
    <mergeCell ref="E109:F109"/>
    <mergeCell ref="G109:H109"/>
    <mergeCell ref="C117:D117"/>
    <mergeCell ref="E117:F117"/>
    <mergeCell ref="G117:H117"/>
    <mergeCell ref="C114:I114"/>
    <mergeCell ref="C116:D116"/>
    <mergeCell ref="E116:F116"/>
    <mergeCell ref="G116:H116"/>
    <mergeCell ref="C124:D124"/>
    <mergeCell ref="E124:F124"/>
    <mergeCell ref="G124:H124"/>
    <mergeCell ref="C121:I121"/>
    <mergeCell ref="C123:D123"/>
    <mergeCell ref="E123:F123"/>
    <mergeCell ref="G123:H123"/>
    <mergeCell ref="C131:D131"/>
    <mergeCell ref="E131:F131"/>
    <mergeCell ref="G131:H131"/>
    <mergeCell ref="C128:I128"/>
    <mergeCell ref="C130:D130"/>
    <mergeCell ref="E130:F130"/>
    <mergeCell ref="G130:H130"/>
    <mergeCell ref="C138:D138"/>
    <mergeCell ref="E138:F138"/>
    <mergeCell ref="G138:H138"/>
    <mergeCell ref="C135:I135"/>
    <mergeCell ref="C137:D137"/>
    <mergeCell ref="E137:F137"/>
    <mergeCell ref="G137:H137"/>
    <mergeCell ref="C145:D145"/>
    <mergeCell ref="E145:F145"/>
    <mergeCell ref="G145:H145"/>
    <mergeCell ref="C142:I142"/>
    <mergeCell ref="C144:D144"/>
    <mergeCell ref="E144:F144"/>
    <mergeCell ref="G144:H144"/>
    <mergeCell ref="C152:D152"/>
    <mergeCell ref="E152:F152"/>
    <mergeCell ref="G152:H152"/>
    <mergeCell ref="C149:I149"/>
    <mergeCell ref="C151:D151"/>
    <mergeCell ref="E151:F151"/>
    <mergeCell ref="G151:H151"/>
    <mergeCell ref="C159:D159"/>
    <mergeCell ref="E159:F159"/>
    <mergeCell ref="G159:H159"/>
    <mergeCell ref="C156:I156"/>
    <mergeCell ref="C158:D158"/>
    <mergeCell ref="E158:F158"/>
    <mergeCell ref="G158:H158"/>
    <mergeCell ref="C166:D166"/>
    <mergeCell ref="E166:F166"/>
    <mergeCell ref="G166:H166"/>
    <mergeCell ref="C163:I163"/>
    <mergeCell ref="C165:D165"/>
    <mergeCell ref="E165:F165"/>
    <mergeCell ref="G165:H165"/>
    <mergeCell ref="C173:D173"/>
    <mergeCell ref="E173:F173"/>
    <mergeCell ref="G173:H173"/>
    <mergeCell ref="C170:I170"/>
    <mergeCell ref="C172:D172"/>
    <mergeCell ref="E172:F172"/>
    <mergeCell ref="G172:H172"/>
    <mergeCell ref="C180:D180"/>
    <mergeCell ref="E180:F180"/>
    <mergeCell ref="G180:H180"/>
    <mergeCell ref="C177:I177"/>
    <mergeCell ref="C179:D179"/>
    <mergeCell ref="E179:F179"/>
    <mergeCell ref="G179:H179"/>
    <mergeCell ref="C187:D187"/>
    <mergeCell ref="E187:F187"/>
    <mergeCell ref="G187:H187"/>
    <mergeCell ref="C184:I184"/>
    <mergeCell ref="C186:D186"/>
    <mergeCell ref="E186:F186"/>
    <mergeCell ref="G186:H186"/>
    <mergeCell ref="C194:D194"/>
    <mergeCell ref="E194:F194"/>
    <mergeCell ref="G194:H194"/>
    <mergeCell ref="C191:I191"/>
    <mergeCell ref="C193:D193"/>
    <mergeCell ref="E193:F193"/>
    <mergeCell ref="G193:H193"/>
    <mergeCell ref="C201:D201"/>
    <mergeCell ref="E201:F201"/>
    <mergeCell ref="G201:H201"/>
    <mergeCell ref="C198:I198"/>
    <mergeCell ref="C200:D200"/>
    <mergeCell ref="E200:F200"/>
    <mergeCell ref="G200:H200"/>
    <mergeCell ref="C208:D208"/>
    <mergeCell ref="E208:F208"/>
    <mergeCell ref="G208:H208"/>
    <mergeCell ref="C205:I205"/>
    <mergeCell ref="C207:D207"/>
    <mergeCell ref="E207:F207"/>
    <mergeCell ref="G207:H207"/>
    <mergeCell ref="C215:D215"/>
    <mergeCell ref="E215:F215"/>
    <mergeCell ref="G215:H215"/>
    <mergeCell ref="C212:I212"/>
    <mergeCell ref="C214:D214"/>
    <mergeCell ref="E214:F214"/>
    <mergeCell ref="G214:H214"/>
    <mergeCell ref="C222:D222"/>
    <mergeCell ref="E222:F222"/>
    <mergeCell ref="G222:H222"/>
    <mergeCell ref="C219:I219"/>
    <mergeCell ref="C221:D221"/>
    <mergeCell ref="E221:F221"/>
    <mergeCell ref="G221:H221"/>
    <mergeCell ref="C229:D229"/>
    <mergeCell ref="E229:F229"/>
    <mergeCell ref="G229:H229"/>
    <mergeCell ref="C226:I226"/>
    <mergeCell ref="C228:D228"/>
    <mergeCell ref="E228:F228"/>
    <mergeCell ref="G228:H228"/>
    <mergeCell ref="C236:D236"/>
    <mergeCell ref="E236:F236"/>
    <mergeCell ref="G236:H236"/>
    <mergeCell ref="C233:I233"/>
    <mergeCell ref="C235:D235"/>
    <mergeCell ref="E235:F235"/>
    <mergeCell ref="G235:H235"/>
    <mergeCell ref="C243:D243"/>
    <mergeCell ref="E243:F243"/>
    <mergeCell ref="G243:H243"/>
    <mergeCell ref="C240:I240"/>
    <mergeCell ref="C242:D242"/>
    <mergeCell ref="E242:F242"/>
    <mergeCell ref="G242:H242"/>
    <mergeCell ref="C250:D250"/>
    <mergeCell ref="E250:F250"/>
    <mergeCell ref="G250:H250"/>
    <mergeCell ref="C247:I247"/>
    <mergeCell ref="C249:D249"/>
    <mergeCell ref="E249:F249"/>
    <mergeCell ref="G249:H249"/>
    <mergeCell ref="C257:D257"/>
    <mergeCell ref="E257:F257"/>
    <mergeCell ref="G257:H257"/>
    <mergeCell ref="C254:I254"/>
    <mergeCell ref="C256:D256"/>
    <mergeCell ref="E256:F256"/>
    <mergeCell ref="G256:H25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45"/>
  <sheetViews>
    <sheetView zoomScalePageLayoutView="0" workbookViewId="0" topLeftCell="A26">
      <selection activeCell="F43" sqref="A4:F43"/>
    </sheetView>
  </sheetViews>
  <sheetFormatPr defaultColWidth="9.140625" defaultRowHeight="12.75"/>
  <cols>
    <col min="1" max="1" width="4.140625" style="0" customWidth="1"/>
    <col min="2" max="2" width="20.8515625" style="0" customWidth="1"/>
    <col min="3" max="3" width="10.8515625" style="12" customWidth="1"/>
  </cols>
  <sheetData>
    <row r="3" ht="13.5" thickBot="1"/>
    <row r="4" spans="1:6" ht="13.5" thickBot="1">
      <c r="A4" s="35"/>
      <c r="B4" s="36"/>
      <c r="C4" s="39" t="s">
        <v>1</v>
      </c>
      <c r="D4" s="37"/>
      <c r="E4" s="36" t="s">
        <v>55</v>
      </c>
      <c r="F4" s="38"/>
    </row>
    <row r="5" spans="1:6" ht="12.75">
      <c r="A5" s="34">
        <v>1</v>
      </c>
      <c r="B5" s="34" t="s">
        <v>95</v>
      </c>
      <c r="C5" s="40">
        <v>1206265</v>
      </c>
      <c r="D5" s="34"/>
      <c r="E5" s="34"/>
      <c r="F5" s="34"/>
    </row>
    <row r="6" spans="1:6" ht="12.75">
      <c r="A6" s="33">
        <v>2</v>
      </c>
      <c r="B6" s="33" t="s">
        <v>101</v>
      </c>
      <c r="C6" s="41">
        <v>1163132</v>
      </c>
      <c r="D6" s="33"/>
      <c r="E6" s="33"/>
      <c r="F6" s="33"/>
    </row>
    <row r="7" spans="1:6" ht="12.75">
      <c r="A7" s="33">
        <v>3</v>
      </c>
      <c r="B7" s="33" t="s">
        <v>102</v>
      </c>
      <c r="C7" s="41">
        <v>1194895</v>
      </c>
      <c r="D7" s="33"/>
      <c r="E7" s="33"/>
      <c r="F7" s="33"/>
    </row>
    <row r="8" spans="1:6" ht="12.75">
      <c r="A8" s="33">
        <v>4</v>
      </c>
      <c r="B8" s="33" t="s">
        <v>85</v>
      </c>
      <c r="C8" s="41">
        <v>1203061</v>
      </c>
      <c r="D8" s="33"/>
      <c r="E8" s="33"/>
      <c r="F8" s="33"/>
    </row>
    <row r="9" spans="1:6" ht="12.75">
      <c r="A9" s="33">
        <v>5</v>
      </c>
      <c r="B9" s="33" t="s">
        <v>86</v>
      </c>
      <c r="C9" s="41">
        <v>1225472</v>
      </c>
      <c r="D9" s="33"/>
      <c r="E9" s="33"/>
      <c r="F9" s="33"/>
    </row>
    <row r="10" spans="1:6" ht="12.75">
      <c r="A10" s="33">
        <v>6</v>
      </c>
      <c r="B10" s="33" t="s">
        <v>100</v>
      </c>
      <c r="C10" s="41">
        <v>1194909</v>
      </c>
      <c r="D10" s="33"/>
      <c r="E10" s="33"/>
      <c r="F10" s="33"/>
    </row>
    <row r="11" spans="1:6" ht="12.75">
      <c r="A11" s="33">
        <v>7</v>
      </c>
      <c r="B11" s="33" t="s">
        <v>115</v>
      </c>
      <c r="C11" s="41">
        <v>1163140</v>
      </c>
      <c r="D11" s="33"/>
      <c r="E11" s="33"/>
      <c r="F11" s="33"/>
    </row>
    <row r="12" spans="1:6" ht="12.75">
      <c r="A12" s="33">
        <v>8</v>
      </c>
      <c r="B12" s="33" t="s">
        <v>116</v>
      </c>
      <c r="C12" s="41">
        <v>1231731</v>
      </c>
      <c r="D12" s="33"/>
      <c r="E12" s="33"/>
      <c r="F12" s="33"/>
    </row>
    <row r="13" spans="1:6" ht="12.75">
      <c r="A13" s="33">
        <v>9</v>
      </c>
      <c r="B13" s="33" t="s">
        <v>105</v>
      </c>
      <c r="C13" s="41">
        <v>1218573</v>
      </c>
      <c r="D13" s="33"/>
      <c r="E13" s="33"/>
      <c r="F13" s="33"/>
    </row>
    <row r="14" spans="1:6" ht="12.75">
      <c r="A14" s="33">
        <v>10</v>
      </c>
      <c r="B14" s="33" t="s">
        <v>114</v>
      </c>
      <c r="C14" s="41">
        <v>1148052</v>
      </c>
      <c r="D14" s="33"/>
      <c r="E14" s="33"/>
      <c r="F14" s="33"/>
    </row>
    <row r="15" spans="1:6" ht="12.75">
      <c r="A15" s="33">
        <v>11</v>
      </c>
      <c r="B15" s="33" t="s">
        <v>81</v>
      </c>
      <c r="C15" s="41">
        <v>1011537</v>
      </c>
      <c r="D15" s="33"/>
      <c r="E15" s="33"/>
      <c r="F15" s="33"/>
    </row>
    <row r="16" spans="1:6" ht="12.75">
      <c r="A16" s="33">
        <v>12</v>
      </c>
      <c r="B16" s="33" t="s">
        <v>82</v>
      </c>
      <c r="C16" s="41">
        <v>1138154</v>
      </c>
      <c r="D16" s="33"/>
      <c r="E16" s="33"/>
      <c r="F16" s="33"/>
    </row>
    <row r="17" spans="1:6" ht="12.75">
      <c r="A17" s="33">
        <v>13</v>
      </c>
      <c r="B17" s="33" t="s">
        <v>97</v>
      </c>
      <c r="C17" s="41">
        <v>1045776</v>
      </c>
      <c r="D17" s="33"/>
      <c r="E17" s="33"/>
      <c r="F17" s="33"/>
    </row>
    <row r="18" spans="1:6" ht="12.75">
      <c r="A18" s="33">
        <v>14</v>
      </c>
      <c r="B18" s="33" t="s">
        <v>106</v>
      </c>
      <c r="C18" s="41">
        <v>1147439</v>
      </c>
      <c r="D18" s="33"/>
      <c r="E18" s="33"/>
      <c r="F18" s="33"/>
    </row>
    <row r="19" spans="1:6" ht="12.75">
      <c r="A19" s="33">
        <v>15</v>
      </c>
      <c r="B19" s="33" t="s">
        <v>79</v>
      </c>
      <c r="C19" s="41">
        <v>1021387</v>
      </c>
      <c r="D19" s="33"/>
      <c r="E19" s="33"/>
      <c r="F19" s="33"/>
    </row>
    <row r="20" spans="1:6" ht="12.75">
      <c r="A20" s="33">
        <v>16</v>
      </c>
      <c r="B20" s="33" t="s">
        <v>80</v>
      </c>
      <c r="C20" s="41">
        <v>1147870</v>
      </c>
      <c r="D20" s="33"/>
      <c r="E20" s="33"/>
      <c r="F20" s="33"/>
    </row>
    <row r="21" spans="1:6" ht="12.75">
      <c r="A21" s="33">
        <v>17</v>
      </c>
      <c r="B21" s="34" t="s">
        <v>87</v>
      </c>
      <c r="C21" s="40">
        <v>997994</v>
      </c>
      <c r="D21" s="34"/>
      <c r="E21" s="34"/>
      <c r="F21" s="34"/>
    </row>
    <row r="22" spans="1:6" ht="12.75">
      <c r="A22" s="33">
        <v>18</v>
      </c>
      <c r="B22" s="33" t="s">
        <v>88</v>
      </c>
      <c r="C22" s="41">
        <v>1148079</v>
      </c>
      <c r="D22" s="33"/>
      <c r="E22" s="33"/>
      <c r="F22" s="33"/>
    </row>
    <row r="23" spans="1:6" ht="12.75">
      <c r="A23" s="33">
        <v>19</v>
      </c>
      <c r="B23" s="33" t="s">
        <v>96</v>
      </c>
      <c r="C23" s="41">
        <v>1103415</v>
      </c>
      <c r="D23" s="33"/>
      <c r="E23" s="33"/>
      <c r="F23" s="33"/>
    </row>
    <row r="24" spans="1:6" ht="12.75">
      <c r="A24" s="33">
        <v>20</v>
      </c>
      <c r="B24" s="33" t="s">
        <v>109</v>
      </c>
      <c r="C24" s="41">
        <v>1185012</v>
      </c>
      <c r="D24" s="33"/>
      <c r="E24" s="33"/>
      <c r="F24" s="33"/>
    </row>
    <row r="25" spans="1:6" ht="12.75">
      <c r="A25" s="33">
        <v>21</v>
      </c>
      <c r="B25" s="33" t="s">
        <v>110</v>
      </c>
      <c r="C25" s="41">
        <v>1228188</v>
      </c>
      <c r="D25" s="33"/>
      <c r="E25" s="33"/>
      <c r="F25" s="33"/>
    </row>
    <row r="26" spans="1:6" ht="12.75">
      <c r="A26" s="33">
        <v>22</v>
      </c>
      <c r="B26" s="33" t="s">
        <v>111</v>
      </c>
      <c r="C26" s="41">
        <v>1231278</v>
      </c>
      <c r="D26" s="33"/>
      <c r="E26" s="33"/>
      <c r="F26" s="33"/>
    </row>
    <row r="27" spans="1:6" ht="12.75">
      <c r="A27" s="33">
        <v>23</v>
      </c>
      <c r="B27" s="33" t="s">
        <v>112</v>
      </c>
      <c r="C27" s="41">
        <v>1081535</v>
      </c>
      <c r="D27" s="33"/>
      <c r="E27" s="33"/>
      <c r="F27" s="33"/>
    </row>
    <row r="28" spans="1:6" ht="12.75">
      <c r="A28" s="33">
        <v>24</v>
      </c>
      <c r="B28" s="33" t="s">
        <v>117</v>
      </c>
      <c r="C28" s="41">
        <v>1225715</v>
      </c>
      <c r="D28" s="33"/>
      <c r="E28" s="33"/>
      <c r="F28" s="33"/>
    </row>
    <row r="29" spans="1:6" ht="12.75">
      <c r="A29" s="33">
        <v>25</v>
      </c>
      <c r="B29" s="33" t="s">
        <v>93</v>
      </c>
      <c r="C29" s="41">
        <v>1193708</v>
      </c>
      <c r="D29" s="33"/>
      <c r="E29" s="33"/>
      <c r="F29" s="33"/>
    </row>
    <row r="30" spans="1:6" ht="12.75">
      <c r="A30" s="33">
        <v>26</v>
      </c>
      <c r="B30" s="33" t="s">
        <v>94</v>
      </c>
      <c r="C30" s="41">
        <v>1185683</v>
      </c>
      <c r="D30" s="33"/>
      <c r="E30" s="33"/>
      <c r="F30" s="33"/>
    </row>
    <row r="31" spans="1:6" ht="12.75">
      <c r="A31" s="33">
        <v>27</v>
      </c>
      <c r="B31" s="33" t="s">
        <v>98</v>
      </c>
      <c r="C31" s="41">
        <v>1189336</v>
      </c>
      <c r="D31" s="33"/>
      <c r="E31" s="33"/>
      <c r="F31" s="33"/>
    </row>
    <row r="32" spans="1:6" ht="12.75">
      <c r="A32" s="33">
        <v>28</v>
      </c>
      <c r="B32" s="33" t="s">
        <v>99</v>
      </c>
      <c r="C32" s="41">
        <v>1210750</v>
      </c>
      <c r="D32" s="33"/>
      <c r="E32" s="33"/>
      <c r="F32" s="33"/>
    </row>
    <row r="33" spans="1:6" ht="12.75">
      <c r="A33" s="33">
        <v>29</v>
      </c>
      <c r="B33" s="33" t="s">
        <v>107</v>
      </c>
      <c r="C33" s="41">
        <v>1220462</v>
      </c>
      <c r="D33" s="33"/>
      <c r="E33" s="33"/>
      <c r="F33" s="33"/>
    </row>
    <row r="34" spans="1:6" ht="12.75">
      <c r="A34" s="33">
        <v>30</v>
      </c>
      <c r="B34" s="33" t="s">
        <v>108</v>
      </c>
      <c r="C34" s="41">
        <v>1231758</v>
      </c>
      <c r="D34" s="33"/>
      <c r="E34" s="33"/>
      <c r="F34" s="33"/>
    </row>
    <row r="35" spans="1:6" ht="12.75">
      <c r="A35" s="33">
        <v>31</v>
      </c>
      <c r="B35" s="33" t="s">
        <v>83</v>
      </c>
      <c r="C35" s="41">
        <v>1138081</v>
      </c>
      <c r="D35" s="33"/>
      <c r="E35" s="33"/>
      <c r="F35" s="33"/>
    </row>
    <row r="36" spans="1:6" ht="12.75">
      <c r="A36" s="33">
        <v>32</v>
      </c>
      <c r="B36" s="33" t="s">
        <v>84</v>
      </c>
      <c r="C36" s="41">
        <v>1086049</v>
      </c>
      <c r="D36" s="33"/>
      <c r="E36" s="33"/>
      <c r="F36" s="33"/>
    </row>
    <row r="37" spans="1:6" ht="12.75">
      <c r="A37" s="33">
        <v>33</v>
      </c>
      <c r="B37" s="33" t="s">
        <v>89</v>
      </c>
      <c r="C37" s="41">
        <v>1204149</v>
      </c>
      <c r="D37" s="33"/>
      <c r="E37" s="33"/>
      <c r="F37" s="33"/>
    </row>
    <row r="38" spans="1:6" ht="12.75">
      <c r="A38" s="33">
        <v>34</v>
      </c>
      <c r="B38" s="33" t="s">
        <v>90</v>
      </c>
      <c r="C38" s="41">
        <v>1151886</v>
      </c>
      <c r="D38" s="33"/>
      <c r="E38" s="33"/>
      <c r="F38" s="33"/>
    </row>
    <row r="39" spans="1:6" ht="12.75">
      <c r="A39" s="33">
        <v>35</v>
      </c>
      <c r="B39" s="33" t="s">
        <v>91</v>
      </c>
      <c r="C39" s="41">
        <v>1208519</v>
      </c>
      <c r="D39" s="33"/>
      <c r="E39" s="33"/>
      <c r="F39" s="33"/>
    </row>
    <row r="40" spans="1:6" ht="12.75">
      <c r="A40" s="33">
        <v>36</v>
      </c>
      <c r="B40" s="33" t="s">
        <v>92</v>
      </c>
      <c r="C40" s="41">
        <v>1226193</v>
      </c>
      <c r="D40" s="33"/>
      <c r="E40" s="33"/>
      <c r="F40" s="33"/>
    </row>
    <row r="41" spans="1:6" ht="12.75">
      <c r="A41" s="33">
        <v>37</v>
      </c>
      <c r="B41" s="33" t="s">
        <v>103</v>
      </c>
      <c r="C41" s="41">
        <v>1180010</v>
      </c>
      <c r="D41" s="33"/>
      <c r="E41" s="33"/>
      <c r="F41" s="33"/>
    </row>
    <row r="42" spans="1:6" ht="12.75">
      <c r="A42" s="33">
        <v>38</v>
      </c>
      <c r="B42" s="33" t="s">
        <v>104</v>
      </c>
      <c r="C42" s="41">
        <v>1218565</v>
      </c>
      <c r="D42" s="33"/>
      <c r="E42" s="33"/>
      <c r="F42" s="33"/>
    </row>
    <row r="43" spans="1:6" ht="12.75">
      <c r="A43" s="33">
        <v>39</v>
      </c>
      <c r="B43" s="33" t="s">
        <v>113</v>
      </c>
      <c r="C43" s="41">
        <v>1220497</v>
      </c>
      <c r="D43" s="33"/>
      <c r="E43" s="33"/>
      <c r="F43" s="33"/>
    </row>
    <row r="44" spans="1:6" ht="12.75">
      <c r="A44" s="33"/>
      <c r="B44" s="33"/>
      <c r="C44" s="41"/>
      <c r="D44" s="33"/>
      <c r="E44" s="33"/>
      <c r="F44" s="33"/>
    </row>
    <row r="45" spans="1:6" ht="12.75">
      <c r="A45" s="33"/>
      <c r="B45" s="33"/>
      <c r="C45" s="41"/>
      <c r="D45" s="33"/>
      <c r="E45" s="33"/>
      <c r="F45" s="3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0.28125" style="0" customWidth="1"/>
    <col min="3" max="4" width="17.28125" style="0" customWidth="1"/>
    <col min="5" max="5" width="17.28125" style="0" hidden="1" customWidth="1"/>
    <col min="6" max="6" width="17.28125" style="0" customWidth="1"/>
  </cols>
  <sheetData>
    <row r="1" ht="27.75" customHeight="1"/>
    <row r="2" ht="27.75">
      <c r="A2" s="14" t="s">
        <v>72</v>
      </c>
    </row>
    <row r="3" ht="78" customHeight="1" thickBot="1">
      <c r="F3" s="98" t="s">
        <v>14</v>
      </c>
    </row>
    <row r="4" spans="1:6" ht="37.5" customHeight="1" thickTop="1">
      <c r="A4" s="43"/>
      <c r="B4" s="44"/>
      <c r="C4" s="167" t="s">
        <v>56</v>
      </c>
      <c r="D4" s="168"/>
      <c r="E4" s="168"/>
      <c r="F4" s="169"/>
    </row>
    <row r="5" spans="1:6" ht="37.5" customHeight="1" thickBot="1">
      <c r="A5" s="45" t="s">
        <v>57</v>
      </c>
      <c r="B5" s="46" t="s">
        <v>58</v>
      </c>
      <c r="C5" s="47" t="s">
        <v>59</v>
      </c>
      <c r="D5" s="47" t="s">
        <v>60</v>
      </c>
      <c r="E5" s="47" t="s">
        <v>61</v>
      </c>
      <c r="F5" s="48" t="s">
        <v>61</v>
      </c>
    </row>
    <row r="6" spans="1:6" ht="37.5" customHeight="1" thickTop="1">
      <c r="A6" s="170" t="s">
        <v>73</v>
      </c>
      <c r="B6" s="99"/>
      <c r="C6" s="100"/>
      <c r="D6" s="100"/>
      <c r="E6" s="100"/>
      <c r="F6" s="101"/>
    </row>
    <row r="7" spans="1:6" ht="37.5" customHeight="1">
      <c r="A7" s="171"/>
      <c r="B7" s="102"/>
      <c r="C7" s="49"/>
      <c r="D7" s="49"/>
      <c r="E7" s="49"/>
      <c r="F7" s="50"/>
    </row>
    <row r="8" spans="1:6" ht="37.5" customHeight="1">
      <c r="A8" s="165" t="s">
        <v>74</v>
      </c>
      <c r="B8" s="102"/>
      <c r="C8" s="49"/>
      <c r="D8" s="49"/>
      <c r="E8" s="49"/>
      <c r="F8" s="50"/>
    </row>
    <row r="9" spans="1:6" ht="37.5" customHeight="1">
      <c r="A9" s="165"/>
      <c r="B9" s="102"/>
      <c r="C9" s="49"/>
      <c r="D9" s="49"/>
      <c r="E9" s="49"/>
      <c r="F9" s="50"/>
    </row>
    <row r="10" spans="1:6" ht="37.5" customHeight="1">
      <c r="A10" s="165" t="s">
        <v>75</v>
      </c>
      <c r="B10" s="102"/>
      <c r="C10" s="49"/>
      <c r="D10" s="49"/>
      <c r="E10" s="49"/>
      <c r="F10" s="50"/>
    </row>
    <row r="11" spans="1:6" ht="37.5" customHeight="1">
      <c r="A11" s="165"/>
      <c r="B11" s="102"/>
      <c r="C11" s="49"/>
      <c r="D11" s="49"/>
      <c r="E11" s="49"/>
      <c r="F11" s="50"/>
    </row>
    <row r="12" spans="1:6" ht="37.5" customHeight="1">
      <c r="A12" s="165" t="s">
        <v>76</v>
      </c>
      <c r="B12" s="102"/>
      <c r="C12" s="49"/>
      <c r="D12" s="49"/>
      <c r="E12" s="49"/>
      <c r="F12" s="50"/>
    </row>
    <row r="13" spans="1:6" ht="37.5" customHeight="1">
      <c r="A13" s="165"/>
      <c r="B13" s="102"/>
      <c r="C13" s="49"/>
      <c r="D13" s="49"/>
      <c r="E13" s="49"/>
      <c r="F13" s="50"/>
    </row>
    <row r="14" spans="1:6" ht="37.5" customHeight="1">
      <c r="A14" s="165" t="s">
        <v>77</v>
      </c>
      <c r="B14" s="102"/>
      <c r="C14" s="49"/>
      <c r="D14" s="49"/>
      <c r="E14" s="49"/>
      <c r="F14" s="50"/>
    </row>
    <row r="15" spans="1:6" ht="37.5" customHeight="1">
      <c r="A15" s="165"/>
      <c r="B15" s="102"/>
      <c r="C15" s="49"/>
      <c r="D15" s="49"/>
      <c r="E15" s="49"/>
      <c r="F15" s="50"/>
    </row>
    <row r="16" spans="1:6" ht="37.5" customHeight="1">
      <c r="A16" s="165" t="s">
        <v>78</v>
      </c>
      <c r="B16" s="102"/>
      <c r="C16" s="49"/>
      <c r="D16" s="49"/>
      <c r="E16" s="49"/>
      <c r="F16" s="50"/>
    </row>
    <row r="17" spans="1:6" ht="37.5" customHeight="1" thickBot="1">
      <c r="A17" s="166"/>
      <c r="B17" s="103"/>
      <c r="C17" s="104"/>
      <c r="D17" s="104"/>
      <c r="E17" s="104"/>
      <c r="F17" s="105"/>
    </row>
    <row r="18" ht="13.5" thickTop="1"/>
  </sheetData>
  <sheetProtection/>
  <mergeCells count="7">
    <mergeCell ref="A12:A13"/>
    <mergeCell ref="A14:A15"/>
    <mergeCell ref="A16:A17"/>
    <mergeCell ref="C4:F4"/>
    <mergeCell ref="A6:A7"/>
    <mergeCell ref="A8:A9"/>
    <mergeCell ref="A10:A11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j.k.p. Meuwissen</dc:creator>
  <cp:keywords/>
  <dc:description/>
  <cp:lastModifiedBy>HP Pavilion</cp:lastModifiedBy>
  <cp:lastPrinted>2008-04-12T11:54:05Z</cp:lastPrinted>
  <dcterms:created xsi:type="dcterms:W3CDTF">2001-03-28T17:23:58Z</dcterms:created>
  <dcterms:modified xsi:type="dcterms:W3CDTF">2008-04-12T13:29:38Z</dcterms:modified>
  <cp:category/>
  <cp:version/>
  <cp:contentType/>
  <cp:contentStatus/>
</cp:coreProperties>
</file>